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G:\Broadband\Next Generation 911 (NG911)\911 Grant Program\Grants Management\Round 2 Planning\Application Templates\"/>
    </mc:Choice>
  </mc:AlternateContent>
  <xr:revisionPtr revIDLastSave="0" documentId="13_ncr:1_{A366D06F-78DB-4D19-8D7F-9DBBA35A8C08}" xr6:coauthVersionLast="45" xr6:coauthVersionMax="45" xr10:uidLastSave="{00000000-0000-0000-0000-000000000000}"/>
  <bookViews>
    <workbookView xWindow="-45" yWindow="-16320" windowWidth="29040" windowHeight="15840" xr2:uid="{814A5934-4B5B-4C57-9417-E73612F08C0A}"/>
  </bookViews>
  <sheets>
    <sheet name="Instructions" sheetId="4" r:id="rId1"/>
    <sheet name="Application Budget" sheetId="1" r:id="rId2"/>
    <sheet name="Application Budget EXAMPLE" sheetId="3" r:id="rId3"/>
    <sheet name="NOWGEN911 Equip Quote" sheetId="6" r:id="rId4"/>
    <sheet name="Lumberjack Logs, LLC Quote" sheetId="7" r:id="rId5"/>
    <sheet name="Wholepunch Supply Co. Quote" sheetId="8" r:id="rId6"/>
    <sheet name="Lists"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F20" i="3" l="1"/>
  <c r="F18" i="3" l="1"/>
  <c r="F14" i="1"/>
  <c r="F9" i="1" l="1"/>
  <c r="F109" i="1" l="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3" i="1"/>
  <c r="F2" i="1" s="1"/>
  <c r="F12" i="1"/>
  <c r="F4" i="1" s="1"/>
  <c r="F11" i="1"/>
  <c r="F10" i="1"/>
  <c r="F5" i="1" s="1"/>
  <c r="I14" i="3"/>
  <c r="F3" i="1" l="1"/>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2" i="3"/>
  <c r="F21" i="3"/>
  <c r="F19" i="3"/>
  <c r="F17" i="3"/>
  <c r="F16" i="3"/>
  <c r="F15" i="3"/>
  <c r="F14" i="3"/>
  <c r="F13" i="3"/>
  <c r="F12" i="3"/>
  <c r="F5" i="3" s="1"/>
  <c r="F11" i="3"/>
  <c r="F10" i="3"/>
  <c r="F9" i="3"/>
  <c r="F6" i="1" l="1"/>
  <c r="C5" i="1" s="1"/>
  <c r="F4" i="3"/>
  <c r="F2" i="3"/>
  <c r="F3" i="3"/>
  <c r="B5" i="1" l="1"/>
  <c r="F6" i="3"/>
  <c r="B5" i="3" s="1"/>
  <c r="A5" i="1"/>
  <c r="A5" i="3" l="1"/>
  <c r="C5" i="3"/>
</calcChain>
</file>

<file path=xl/sharedStrings.xml><?xml version="1.0" encoding="utf-8"?>
<sst xmlns="http://schemas.openxmlformats.org/spreadsheetml/2006/main" count="148" uniqueCount="82">
  <si>
    <t>HW – Hardware</t>
  </si>
  <si>
    <t>SW – Software</t>
  </si>
  <si>
    <t>OSR - Other Services</t>
  </si>
  <si>
    <t>TR – Training</t>
  </si>
  <si>
    <t>Item Description</t>
  </si>
  <si>
    <t>Price per Unit</t>
  </si>
  <si>
    <t>Category</t>
  </si>
  <si>
    <t xml:space="preserve">Cost Documentation </t>
  </si>
  <si>
    <t>Federal Funds (60%)</t>
  </si>
  <si>
    <t>Local Match (40%)</t>
  </si>
  <si>
    <t>Total Grant Amount</t>
  </si>
  <si>
    <t>Total Cost</t>
  </si>
  <si>
    <t>Quantity Required</t>
  </si>
  <si>
    <t>Please list out each type of item separately</t>
  </si>
  <si>
    <t>Total:</t>
  </si>
  <si>
    <t>Agency ABCD EXAMPLE</t>
  </si>
  <si>
    <t>Workstation equipment</t>
  </si>
  <si>
    <t>Server hardware</t>
  </si>
  <si>
    <t>Network equipment</t>
  </si>
  <si>
    <t>Equipment reporting software</t>
  </si>
  <si>
    <t>Installation and configuration</t>
  </si>
  <si>
    <t>Training of PSAP personnel on installed equipment</t>
  </si>
  <si>
    <t>Training of supervisory personnel on equipment and reporting</t>
  </si>
  <si>
    <t>Equipment shipping</t>
  </si>
  <si>
    <t>Equipment handling</t>
  </si>
  <si>
    <t>3U racks, CPU, network ports, power supplies</t>
  </si>
  <si>
    <t>7" LCD Touch Screen</t>
  </si>
  <si>
    <t>System installation and configuration</t>
  </si>
  <si>
    <t>System user training</t>
  </si>
  <si>
    <t>Computer monitors</t>
  </si>
  <si>
    <t>Telecommunicator headsets</t>
  </si>
  <si>
    <t>Mapping software and integration</t>
  </si>
  <si>
    <t>5 Channel Analog Card w/ License</t>
  </si>
  <si>
    <t>5 Channel Digital Card w/ License</t>
  </si>
  <si>
    <t>Project management support</t>
  </si>
  <si>
    <t>Applicant Agency:</t>
  </si>
  <si>
    <t>NG911 Grant Program Application Budget</t>
  </si>
  <si>
    <t>Spreadsheet Instructions</t>
  </si>
  <si>
    <r>
      <t xml:space="preserve">NG911 Grant Program Application Budget </t>
    </r>
    <r>
      <rPr>
        <b/>
        <sz val="11"/>
        <color rgb="FFFF0000"/>
        <rFont val="Calibri"/>
        <family val="2"/>
        <scheme val="minor"/>
      </rPr>
      <t>EXAMPLE ONLY</t>
    </r>
  </si>
  <si>
    <r>
      <t xml:space="preserve">Below you will find instructions on how to fill out the 2020 NG911 Grant Budget Spreadsheet. The template can be found on the </t>
    </r>
    <r>
      <rPr>
        <b/>
        <sz val="11"/>
        <color theme="9"/>
        <rFont val="Calibri"/>
        <family val="2"/>
        <scheme val="minor"/>
      </rPr>
      <t>g</t>
    </r>
    <r>
      <rPr>
        <b/>
        <i/>
        <sz val="11"/>
        <color theme="9"/>
        <rFont val="Calibri"/>
        <family val="2"/>
        <scheme val="minor"/>
      </rPr>
      <t>reen</t>
    </r>
    <r>
      <rPr>
        <i/>
        <sz val="11"/>
        <color theme="1"/>
        <rFont val="Calibri"/>
        <family val="2"/>
        <scheme val="minor"/>
      </rPr>
      <t xml:space="preserve"> tab</t>
    </r>
    <r>
      <rPr>
        <sz val="11"/>
        <color theme="1"/>
        <rFont val="Calibri"/>
        <family val="2"/>
        <scheme val="minor"/>
      </rPr>
      <t xml:space="preserve"> below. An example Grant Budget and example vendor quotes can be found on the</t>
    </r>
    <r>
      <rPr>
        <b/>
        <i/>
        <sz val="11"/>
        <color theme="4"/>
        <rFont val="Calibri"/>
        <family val="2"/>
        <scheme val="minor"/>
      </rPr>
      <t xml:space="preserve"> blue</t>
    </r>
    <r>
      <rPr>
        <i/>
        <sz val="11"/>
        <color theme="1"/>
        <rFont val="Calibri"/>
        <family val="2"/>
        <scheme val="minor"/>
      </rPr>
      <t xml:space="preserve"> tabs</t>
    </r>
    <r>
      <rPr>
        <sz val="11"/>
        <color theme="1"/>
        <rFont val="Calibri"/>
        <family val="2"/>
        <scheme val="minor"/>
      </rPr>
      <t xml:space="preserve"> below. </t>
    </r>
    <r>
      <rPr>
        <b/>
        <sz val="11"/>
        <color theme="1"/>
        <rFont val="Calibri"/>
        <family val="2"/>
        <scheme val="minor"/>
      </rPr>
      <t xml:space="preserve">If a cell is locked, you do not need to enter any information in that area. Only cells in </t>
    </r>
    <r>
      <rPr>
        <b/>
        <sz val="11"/>
        <color theme="5"/>
        <rFont val="Calibri"/>
        <family val="2"/>
        <scheme val="minor"/>
      </rPr>
      <t>orange</t>
    </r>
    <r>
      <rPr>
        <b/>
        <sz val="11"/>
        <color theme="1"/>
        <rFont val="Calibri"/>
        <family val="2"/>
        <scheme val="minor"/>
      </rPr>
      <t xml:space="preserve"> should be filled out with the required information.</t>
    </r>
  </si>
  <si>
    <t>Mapping software integration</t>
  </si>
  <si>
    <t>Equipment Handling</t>
  </si>
  <si>
    <t>Equipment Shipping</t>
  </si>
  <si>
    <t>3 personnel</t>
  </si>
  <si>
    <t>Training of supervisor personnel on equipment</t>
  </si>
  <si>
    <t>7 personnel</t>
  </si>
  <si>
    <t>Project Management support</t>
  </si>
  <si>
    <t>Installation and Configuration</t>
  </si>
  <si>
    <t>Central/back office equipment</t>
  </si>
  <si>
    <t>Notes</t>
  </si>
  <si>
    <t>Pricing</t>
  </si>
  <si>
    <t>Quantity</t>
  </si>
  <si>
    <t>Line #</t>
  </si>
  <si>
    <t>Agency ABCD</t>
  </si>
  <si>
    <t>10 personnel</t>
  </si>
  <si>
    <t>System User Training</t>
  </si>
  <si>
    <t>System Installation and Configuration</t>
  </si>
  <si>
    <t>Base system components</t>
  </si>
  <si>
    <t>4 workstations</t>
  </si>
  <si>
    <t>Wholepunch Supply Co Line 1</t>
  </si>
  <si>
    <t>Wholepunch Supply Co Line 2</t>
  </si>
  <si>
    <t>Wholepunch Supply Co. Quote - Workstation Hardware EXAMPLE ONLY</t>
  </si>
  <si>
    <t>Lumberjack Logs, LLC Quote - Logging Recorder EXAMPLE ONLY</t>
  </si>
  <si>
    <t>Lumberjack Logs LLC Line 5</t>
  </si>
  <si>
    <t>Lumberjack Logs LLC Line 6</t>
  </si>
  <si>
    <t>Lumberjack Logs LLC Line 1</t>
  </si>
  <si>
    <t>Lumberjack Logs LLC Line 2</t>
  </si>
  <si>
    <t>Lumberjack Logs LLC Line 3</t>
  </si>
  <si>
    <t>Lumberjack Logs LLC Line 4</t>
  </si>
  <si>
    <t>NOWGEN911 Equip Quote - CPE Software/Hardware Upgrade EXAMPLE ONLY</t>
  </si>
  <si>
    <t>NOWGEN911 Equip Line 1</t>
  </si>
  <si>
    <t>NOWGEN911 Equip Line 2</t>
  </si>
  <si>
    <t>NOWGEN911 Equip Line 3</t>
  </si>
  <si>
    <t>NOWGEN911 Equip Line 4</t>
  </si>
  <si>
    <t>NOWGEN911 Equip Line 5</t>
  </si>
  <si>
    <t>NOWGEN911 Equip Line 6</t>
  </si>
  <si>
    <t>NOWGEN911 Equip Line 7</t>
  </si>
  <si>
    <t>NOWGEN911 Equip Line 8</t>
  </si>
  <si>
    <t>NOWGEN911 Equip Line 9</t>
  </si>
  <si>
    <t>NOWGEN911 Equip Line 10</t>
  </si>
  <si>
    <t>NOWGEN911 Equip Line 11</t>
  </si>
  <si>
    <r>
      <t xml:space="preserve">
1. Enter your Agency Name in Cell B2
2. Line 5 - These cells will auto-calculate your total budget (60% federal and 40% local match amounts) based on the information you input in the spreadsheet.
3. Lines 9 through 109 - Enter the project costs by line item as they appear in your vendor quotes. Dollar amounts will auto-calculate based on the information you input in Columns A through E. For each line item, use the pull down list in Column A to identify which category that line item should be associated with. 
</t>
    </r>
    <r>
      <rPr>
        <u/>
        <sz val="11"/>
        <color theme="1"/>
        <rFont val="Calibri"/>
        <family val="2"/>
        <scheme val="minor"/>
      </rPr>
      <t>Cost category descriptions:</t>
    </r>
    <r>
      <rPr>
        <sz val="11"/>
        <color theme="1"/>
        <rFont val="Calibri"/>
        <family val="2"/>
        <scheme val="minor"/>
      </rPr>
      <t xml:space="preserve">
     • </t>
    </r>
    <r>
      <rPr>
        <i/>
        <sz val="11"/>
        <color theme="1"/>
        <rFont val="Calibri"/>
        <family val="2"/>
        <scheme val="minor"/>
      </rPr>
      <t xml:space="preserve">HW – Hardware </t>
    </r>
    <r>
      <rPr>
        <sz val="11"/>
        <color theme="1"/>
        <rFont val="Calibri"/>
        <family val="2"/>
        <scheme val="minor"/>
      </rPr>
      <t xml:space="preserve">– Purchase hardware for CPE replacement.
     • </t>
    </r>
    <r>
      <rPr>
        <i/>
        <sz val="11"/>
        <color theme="1"/>
        <rFont val="Calibri"/>
        <family val="2"/>
        <scheme val="minor"/>
      </rPr>
      <t>SW – Software</t>
    </r>
    <r>
      <rPr>
        <sz val="11"/>
        <color theme="1"/>
        <rFont val="Calibri"/>
        <family val="2"/>
        <scheme val="minor"/>
      </rPr>
      <t xml:space="preserve"> – Purchase software for CPE replacement.
     • </t>
    </r>
    <r>
      <rPr>
        <i/>
        <sz val="11"/>
        <color theme="1"/>
        <rFont val="Calibri"/>
        <family val="2"/>
        <scheme val="minor"/>
      </rPr>
      <t>OSR - Other Services</t>
    </r>
    <r>
      <rPr>
        <sz val="11"/>
        <color theme="1"/>
        <rFont val="Calibri"/>
        <family val="2"/>
        <scheme val="minor"/>
      </rPr>
      <t xml:space="preserve"> - To include installation/configuration services, professional services, warranty, shipping/handling
     • </t>
    </r>
    <r>
      <rPr>
        <i/>
        <sz val="11"/>
        <color theme="1"/>
        <rFont val="Calibri"/>
        <family val="2"/>
        <scheme val="minor"/>
      </rPr>
      <t>TR – Training</t>
    </r>
    <r>
      <rPr>
        <sz val="11"/>
        <color theme="1"/>
        <rFont val="Calibri"/>
        <family val="2"/>
        <scheme val="minor"/>
      </rPr>
      <t xml:space="preserve"> – For direct end user training related to CPE purchase
4. Column D Quantity Required - If your vendor quote does not include quantities, enter "1" for those line items.
5. Column E Cost Documentation - Provide the vendor name and line item associated with each item (or items) from the vendor quote(s). If your vendor quotes do not already have line numbers associated with each item, handwrite line numbers on your vendor quotes and use those numbers.  The Grant Evaluation Team will reference this information during their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</si>
</sst>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_(&quot;$&quot;* #,##0.000_);_(&quot;$&quot;* \(#,##0.000\);_(&quot;$&quot;* &quot;-&quot;??_);_(@_)"/>
    <numFmt numFmtId="166" formatCode="_(&quot;$&quot;* #,##0.0000_);_(&quot;$&quot;* \(#,##0.0000\);_(&quot;$&quot;* &quot;-&quot;??_);_(@_)"/>
  </numFmts>
  <fonts count="14"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b/>
      <sz val="11"/>
      <color rgb="FFFF0000"/>
      <name val="Calibri"/>
      <family val="2"/>
      <scheme val="minor"/>
    </font>
    <font>
      <b/>
      <sz val="18"/>
      <color theme="1"/>
      <name val="Calibri"/>
      <family val="2"/>
      <scheme val="minor"/>
    </font>
    <font>
      <i/>
      <sz val="11"/>
      <color theme="1"/>
      <name val="Calibri"/>
      <family val="2"/>
      <scheme val="minor"/>
    </font>
    <font>
      <u/>
      <sz val="11"/>
      <color theme="1"/>
      <name val="Calibri"/>
      <family val="2"/>
      <scheme val="minor"/>
    </font>
    <font>
      <sz val="11"/>
      <color theme="1"/>
      <name val="Calibri"/>
      <family val="2"/>
      <scheme val="minor"/>
    </font>
    <font>
      <b/>
      <sz val="11"/>
      <color theme="9"/>
      <name val="Calibri"/>
      <family val="2"/>
      <scheme val="minor"/>
    </font>
    <font>
      <b/>
      <i/>
      <sz val="11"/>
      <color theme="9"/>
      <name val="Calibri"/>
      <family val="2"/>
      <scheme val="minor"/>
    </font>
    <font>
      <b/>
      <i/>
      <sz val="11"/>
      <color theme="4"/>
      <name val="Calibri"/>
      <family val="2"/>
      <scheme val="minor"/>
    </font>
    <font>
      <b/>
      <sz val="11"/>
      <color theme="5"/>
      <name val="Calibri"/>
      <family val="2"/>
      <scheme val="minor"/>
    </font>
    <font>
      <b/>
      <sz val="2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4" fontId="8" fillId="0" borderId="0" applyFont="0" applyFill="0" applyBorder="0" applyAlignment="0" applyProtection="0"/>
  </cellStyleXfs>
  <cellXfs count="66">
    <xf numFmtId="0" fontId="0" fillId="0" borderId="0" xfId="0"/>
    <xf numFmtId="44" fontId="0" fillId="0" borderId="0" xfId="0" applyNumberFormat="1"/>
    <xf numFmtId="0" fontId="1" fillId="0" borderId="0" xfId="0" applyFont="1"/>
    <xf numFmtId="0" fontId="0" fillId="0" borderId="0" xfId="0" applyAlignment="1">
      <alignment horizontal="left"/>
    </xf>
    <xf numFmtId="44" fontId="1" fillId="0" borderId="0" xfId="0" applyNumberFormat="1" applyFont="1"/>
    <xf numFmtId="44" fontId="0" fillId="0" borderId="0" xfId="0" applyNumberFormat="1" applyProtection="1"/>
    <xf numFmtId="44" fontId="0" fillId="2" borderId="1" xfId="0" applyNumberFormat="1" applyFill="1" applyBorder="1" applyProtection="1"/>
    <xf numFmtId="0" fontId="2" fillId="0" borderId="0" xfId="0" applyFont="1"/>
    <xf numFmtId="44" fontId="0" fillId="2" borderId="2" xfId="0" applyNumberFormat="1" applyFill="1" applyBorder="1" applyProtection="1"/>
    <xf numFmtId="0" fontId="1" fillId="4" borderId="3" xfId="0" applyFont="1" applyFill="1" applyBorder="1"/>
    <xf numFmtId="0" fontId="1" fillId="4" borderId="4" xfId="0" applyFont="1" applyFill="1" applyBorder="1"/>
    <xf numFmtId="44" fontId="1" fillId="4" borderId="5" xfId="0" applyNumberFormat="1" applyFont="1" applyFill="1" applyBorder="1" applyProtection="1"/>
    <xf numFmtId="0" fontId="1" fillId="0" borderId="0" xfId="0" applyFont="1" applyAlignment="1"/>
    <xf numFmtId="0" fontId="0" fillId="0" borderId="9" xfId="0" applyBorder="1" applyAlignment="1">
      <alignment horizontal="left"/>
    </xf>
    <xf numFmtId="0" fontId="0" fillId="0" borderId="11" xfId="0" applyBorder="1" applyAlignment="1">
      <alignment horizontal="left"/>
    </xf>
    <xf numFmtId="0" fontId="1" fillId="0" borderId="13" xfId="0" applyFont="1" applyBorder="1" applyAlignment="1">
      <alignment horizontal="right"/>
    </xf>
    <xf numFmtId="44" fontId="1" fillId="0" borderId="14" xfId="0" applyNumberFormat="1" applyFont="1" applyBorder="1" applyProtection="1"/>
    <xf numFmtId="44" fontId="0" fillId="3" borderId="10" xfId="0" applyNumberFormat="1" applyFill="1" applyBorder="1" applyProtection="1"/>
    <xf numFmtId="44" fontId="0" fillId="3" borderId="12" xfId="0" applyNumberFormat="1" applyFill="1" applyBorder="1" applyProtection="1"/>
    <xf numFmtId="0" fontId="1" fillId="0" borderId="0" xfId="0" applyFont="1" applyAlignment="1">
      <alignment horizontal="center"/>
    </xf>
    <xf numFmtId="0" fontId="0" fillId="0" borderId="0" xfId="0" applyProtection="1">
      <protection locked="0"/>
    </xf>
    <xf numFmtId="44" fontId="0" fillId="0" borderId="1" xfId="0" applyNumberFormat="1" applyBorder="1"/>
    <xf numFmtId="0" fontId="1" fillId="4" borderId="1" xfId="0" applyFont="1" applyFill="1" applyBorder="1"/>
    <xf numFmtId="0" fontId="1" fillId="0" borderId="2" xfId="0" applyFont="1" applyBorder="1"/>
    <xf numFmtId="0" fontId="0" fillId="5" borderId="2" xfId="0" applyFill="1" applyBorder="1" applyProtection="1">
      <protection locked="0"/>
    </xf>
    <xf numFmtId="0" fontId="0" fillId="5" borderId="1" xfId="0" applyFill="1" applyBorder="1" applyProtection="1">
      <protection locked="0"/>
    </xf>
    <xf numFmtId="0" fontId="0" fillId="5" borderId="2" xfId="0" applyFill="1" applyBorder="1"/>
    <xf numFmtId="0" fontId="0" fillId="5" borderId="1" xfId="0" applyFill="1" applyBorder="1"/>
    <xf numFmtId="0" fontId="0" fillId="0" borderId="1" xfId="0" applyBorder="1"/>
    <xf numFmtId="164" fontId="0" fillId="0" borderId="1" xfId="1" applyNumberFormat="1" applyFont="1" applyBorder="1"/>
    <xf numFmtId="0" fontId="0" fillId="0" borderId="2" xfId="0" applyBorder="1"/>
    <xf numFmtId="0" fontId="13" fillId="0" borderId="0" xfId="0" applyFont="1"/>
    <xf numFmtId="165" fontId="0" fillId="0" borderId="1" xfId="0" applyNumberFormat="1" applyBorder="1"/>
    <xf numFmtId="165" fontId="0" fillId="3" borderId="10" xfId="0" applyNumberFormat="1" applyFill="1" applyBorder="1" applyProtection="1"/>
    <xf numFmtId="165" fontId="0" fillId="3" borderId="12" xfId="0" applyNumberFormat="1" applyFill="1" applyBorder="1" applyProtection="1"/>
    <xf numFmtId="165" fontId="1" fillId="0" borderId="14" xfId="0" applyNumberFormat="1" applyFont="1" applyBorder="1" applyProtection="1"/>
    <xf numFmtId="165" fontId="0" fillId="2" borderId="1" xfId="0" applyNumberFormat="1" applyFill="1" applyBorder="1" applyProtection="1"/>
    <xf numFmtId="166" fontId="0" fillId="2" borderId="2" xfId="0" applyNumberFormat="1" applyFill="1" applyBorder="1" applyProtection="1"/>
    <xf numFmtId="166" fontId="0" fillId="2" borderId="1" xfId="0" applyNumberFormat="1" applyFill="1" applyBorder="1" applyProtection="1"/>
    <xf numFmtId="0" fontId="5" fillId="0" borderId="0" xfId="0" applyFont="1" applyAlignment="1">
      <alignment horizontal="center" vertical="center"/>
    </xf>
    <xf numFmtId="0" fontId="0" fillId="0" borderId="16" xfId="0" applyBorder="1" applyAlignment="1">
      <alignment vertical="top" wrapText="1"/>
    </xf>
    <xf numFmtId="0" fontId="0" fillId="0" borderId="0"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9"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1" fillId="0" borderId="6" xfId="0" applyFont="1" applyBorder="1" applyAlignment="1">
      <alignment horizontal="center"/>
    </xf>
    <xf numFmtId="0" fontId="1" fillId="0" borderId="8" xfId="0" applyFont="1" applyBorder="1" applyAlignment="1">
      <alignment horizontal="center"/>
    </xf>
    <xf numFmtId="44" fontId="1" fillId="0" borderId="6" xfId="0" applyNumberFormat="1" applyFont="1" applyBorder="1" applyAlignment="1">
      <alignment horizontal="left"/>
    </xf>
    <xf numFmtId="44" fontId="1" fillId="0" borderId="7" xfId="0" applyNumberFormat="1" applyFont="1" applyBorder="1" applyAlignment="1">
      <alignment horizontal="left"/>
    </xf>
    <xf numFmtId="44" fontId="1" fillId="0" borderId="8" xfId="0" applyNumberFormat="1" applyFont="1" applyBorder="1" applyAlignment="1">
      <alignment horizontal="left"/>
    </xf>
    <xf numFmtId="0" fontId="13" fillId="0" borderId="31" xfId="0" applyFont="1" applyBorder="1" applyAlignment="1">
      <alignment horizontal="center"/>
    </xf>
    <xf numFmtId="0" fontId="13" fillId="0" borderId="30" xfId="0" applyFont="1" applyBorder="1" applyAlignment="1">
      <alignment horizontal="center"/>
    </xf>
    <xf numFmtId="0" fontId="13" fillId="0" borderId="29" xfId="0" applyFont="1" applyBorder="1" applyAlignment="1">
      <alignment horizontal="center"/>
    </xf>
    <xf numFmtId="0" fontId="13" fillId="0" borderId="28" xfId="0" applyFont="1" applyBorder="1" applyAlignment="1">
      <alignment horizontal="center"/>
    </xf>
    <xf numFmtId="0" fontId="13" fillId="0" borderId="27" xfId="0" applyFont="1" applyBorder="1" applyAlignment="1">
      <alignment horizontal="center"/>
    </xf>
    <xf numFmtId="0" fontId="13" fillId="0" borderId="26" xfId="0" applyFont="1"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3"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E3D4-5A78-4B46-B14F-4E9B837AED86}">
  <dimension ref="B1:I25"/>
  <sheetViews>
    <sheetView showGridLines="0" tabSelected="1" zoomScale="130" zoomScaleNormal="130" workbookViewId="0">
      <selection activeCell="B1" sqref="B1:I2"/>
    </sheetView>
  </sheetViews>
  <sheetFormatPr defaultRowHeight="14.5" x14ac:dyDescent="0.35"/>
  <cols>
    <col min="2" max="2" width="20.54296875" customWidth="1"/>
    <col min="3" max="3" width="22.54296875" customWidth="1"/>
    <col min="4" max="4" width="21" customWidth="1"/>
    <col min="5" max="5" width="16.1796875" customWidth="1"/>
  </cols>
  <sheetData>
    <row r="1" spans="2:9" x14ac:dyDescent="0.35">
      <c r="B1" s="39" t="s">
        <v>37</v>
      </c>
      <c r="C1" s="39"/>
      <c r="D1" s="39"/>
      <c r="E1" s="39"/>
      <c r="F1" s="39"/>
      <c r="G1" s="39"/>
      <c r="H1" s="39"/>
      <c r="I1" s="39"/>
    </row>
    <row r="2" spans="2:9" ht="15" thickBot="1" x14ac:dyDescent="0.4">
      <c r="B2" s="39"/>
      <c r="C2" s="39"/>
      <c r="D2" s="39"/>
      <c r="E2" s="39"/>
      <c r="F2" s="39"/>
      <c r="G2" s="39"/>
      <c r="H2" s="39"/>
      <c r="I2" s="39"/>
    </row>
    <row r="3" spans="2:9" x14ac:dyDescent="0.35">
      <c r="B3" s="46" t="s">
        <v>39</v>
      </c>
      <c r="C3" s="47"/>
      <c r="D3" s="47"/>
      <c r="E3" s="47"/>
      <c r="F3" s="47"/>
      <c r="G3" s="47"/>
      <c r="H3" s="47"/>
      <c r="I3" s="48"/>
    </row>
    <row r="4" spans="2:9" ht="32.5" customHeight="1" thickBot="1" x14ac:dyDescent="0.4">
      <c r="B4" s="49"/>
      <c r="C4" s="50"/>
      <c r="D4" s="50"/>
      <c r="E4" s="50"/>
      <c r="F4" s="50"/>
      <c r="G4" s="50"/>
      <c r="H4" s="50"/>
      <c r="I4" s="51"/>
    </row>
    <row r="5" spans="2:9" ht="14.5" customHeight="1" x14ac:dyDescent="0.35">
      <c r="B5" s="40" t="s">
        <v>81</v>
      </c>
      <c r="C5" s="41"/>
      <c r="D5" s="41"/>
      <c r="E5" s="41"/>
      <c r="F5" s="41"/>
      <c r="G5" s="41"/>
      <c r="H5" s="41"/>
      <c r="I5" s="42"/>
    </row>
    <row r="6" spans="2:9" x14ac:dyDescent="0.35">
      <c r="B6" s="40"/>
      <c r="C6" s="41"/>
      <c r="D6" s="41"/>
      <c r="E6" s="41"/>
      <c r="F6" s="41"/>
      <c r="G6" s="41"/>
      <c r="H6" s="41"/>
      <c r="I6" s="42"/>
    </row>
    <row r="7" spans="2:9" x14ac:dyDescent="0.35">
      <c r="B7" s="40"/>
      <c r="C7" s="41"/>
      <c r="D7" s="41"/>
      <c r="E7" s="41"/>
      <c r="F7" s="41"/>
      <c r="G7" s="41"/>
      <c r="H7" s="41"/>
      <c r="I7" s="42"/>
    </row>
    <row r="8" spans="2:9" x14ac:dyDescent="0.35">
      <c r="B8" s="40"/>
      <c r="C8" s="41"/>
      <c r="D8" s="41"/>
      <c r="E8" s="41"/>
      <c r="F8" s="41"/>
      <c r="G8" s="41"/>
      <c r="H8" s="41"/>
      <c r="I8" s="42"/>
    </row>
    <row r="9" spans="2:9" x14ac:dyDescent="0.35">
      <c r="B9" s="40"/>
      <c r="C9" s="41"/>
      <c r="D9" s="41"/>
      <c r="E9" s="41"/>
      <c r="F9" s="41"/>
      <c r="G9" s="41"/>
      <c r="H9" s="41"/>
      <c r="I9" s="42"/>
    </row>
    <row r="10" spans="2:9" x14ac:dyDescent="0.35">
      <c r="B10" s="40"/>
      <c r="C10" s="41"/>
      <c r="D10" s="41"/>
      <c r="E10" s="41"/>
      <c r="F10" s="41"/>
      <c r="G10" s="41"/>
      <c r="H10" s="41"/>
      <c r="I10" s="42"/>
    </row>
    <row r="11" spans="2:9" x14ac:dyDescent="0.35">
      <c r="B11" s="40"/>
      <c r="C11" s="41"/>
      <c r="D11" s="41"/>
      <c r="E11" s="41"/>
      <c r="F11" s="41"/>
      <c r="G11" s="41"/>
      <c r="H11" s="41"/>
      <c r="I11" s="42"/>
    </row>
    <row r="12" spans="2:9" x14ac:dyDescent="0.35">
      <c r="B12" s="40"/>
      <c r="C12" s="41"/>
      <c r="D12" s="41"/>
      <c r="E12" s="41"/>
      <c r="F12" s="41"/>
      <c r="G12" s="41"/>
      <c r="H12" s="41"/>
      <c r="I12" s="42"/>
    </row>
    <row r="13" spans="2:9" x14ac:dyDescent="0.35">
      <c r="B13" s="40"/>
      <c r="C13" s="41"/>
      <c r="D13" s="41"/>
      <c r="E13" s="41"/>
      <c r="F13" s="41"/>
      <c r="G13" s="41"/>
      <c r="H13" s="41"/>
      <c r="I13" s="42"/>
    </row>
    <row r="14" spans="2:9" x14ac:dyDescent="0.35">
      <c r="B14" s="40"/>
      <c r="C14" s="41"/>
      <c r="D14" s="41"/>
      <c r="E14" s="41"/>
      <c r="F14" s="41"/>
      <c r="G14" s="41"/>
      <c r="H14" s="41"/>
      <c r="I14" s="42"/>
    </row>
    <row r="15" spans="2:9" x14ac:dyDescent="0.35">
      <c r="B15" s="40"/>
      <c r="C15" s="41"/>
      <c r="D15" s="41"/>
      <c r="E15" s="41"/>
      <c r="F15" s="41"/>
      <c r="G15" s="41"/>
      <c r="H15" s="41"/>
      <c r="I15" s="42"/>
    </row>
    <row r="16" spans="2:9" x14ac:dyDescent="0.35">
      <c r="B16" s="40"/>
      <c r="C16" s="41"/>
      <c r="D16" s="41"/>
      <c r="E16" s="41"/>
      <c r="F16" s="41"/>
      <c r="G16" s="41"/>
      <c r="H16" s="41"/>
      <c r="I16" s="42"/>
    </row>
    <row r="17" spans="2:9" x14ac:dyDescent="0.35">
      <c r="B17" s="40"/>
      <c r="C17" s="41"/>
      <c r="D17" s="41"/>
      <c r="E17" s="41"/>
      <c r="F17" s="41"/>
      <c r="G17" s="41"/>
      <c r="H17" s="41"/>
      <c r="I17" s="42"/>
    </row>
    <row r="18" spans="2:9" x14ac:dyDescent="0.35">
      <c r="B18" s="40"/>
      <c r="C18" s="41"/>
      <c r="D18" s="41"/>
      <c r="E18" s="41"/>
      <c r="F18" s="41"/>
      <c r="G18" s="41"/>
      <c r="H18" s="41"/>
      <c r="I18" s="42"/>
    </row>
    <row r="19" spans="2:9" x14ac:dyDescent="0.35">
      <c r="B19" s="40"/>
      <c r="C19" s="41"/>
      <c r="D19" s="41"/>
      <c r="E19" s="41"/>
      <c r="F19" s="41"/>
      <c r="G19" s="41"/>
      <c r="H19" s="41"/>
      <c r="I19" s="42"/>
    </row>
    <row r="20" spans="2:9" x14ac:dyDescent="0.35">
      <c r="B20" s="40"/>
      <c r="C20" s="41"/>
      <c r="D20" s="41"/>
      <c r="E20" s="41"/>
      <c r="F20" s="41"/>
      <c r="G20" s="41"/>
      <c r="H20" s="41"/>
      <c r="I20" s="42"/>
    </row>
    <row r="21" spans="2:9" x14ac:dyDescent="0.35">
      <c r="B21" s="40"/>
      <c r="C21" s="41"/>
      <c r="D21" s="41"/>
      <c r="E21" s="41"/>
      <c r="F21" s="41"/>
      <c r="G21" s="41"/>
      <c r="H21" s="41"/>
      <c r="I21" s="42"/>
    </row>
    <row r="22" spans="2:9" x14ac:dyDescent="0.35">
      <c r="B22" s="40"/>
      <c r="C22" s="41"/>
      <c r="D22" s="41"/>
      <c r="E22" s="41"/>
      <c r="F22" s="41"/>
      <c r="G22" s="41"/>
      <c r="H22" s="41"/>
      <c r="I22" s="42"/>
    </row>
    <row r="23" spans="2:9" x14ac:dyDescent="0.35">
      <c r="B23" s="40"/>
      <c r="C23" s="41"/>
      <c r="D23" s="41"/>
      <c r="E23" s="41"/>
      <c r="F23" s="41"/>
      <c r="G23" s="41"/>
      <c r="H23" s="41"/>
      <c r="I23" s="42"/>
    </row>
    <row r="24" spans="2:9" x14ac:dyDescent="0.35">
      <c r="B24" s="40"/>
      <c r="C24" s="41"/>
      <c r="D24" s="41"/>
      <c r="E24" s="41"/>
      <c r="F24" s="41"/>
      <c r="G24" s="41"/>
      <c r="H24" s="41"/>
      <c r="I24" s="42"/>
    </row>
    <row r="25" spans="2:9" x14ac:dyDescent="0.35">
      <c r="B25" s="43"/>
      <c r="C25" s="44"/>
      <c r="D25" s="44"/>
      <c r="E25" s="44"/>
      <c r="F25" s="44"/>
      <c r="G25" s="44"/>
      <c r="H25" s="44"/>
      <c r="I25" s="45"/>
    </row>
  </sheetData>
  <mergeCells count="3">
    <mergeCell ref="B1:I2"/>
    <mergeCell ref="B5:I25"/>
    <mergeCell ref="B3: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BB46-2514-43A8-8E67-1DB29713768A}">
  <sheetPr codeName="Sheet1">
    <tabColor theme="9"/>
  </sheetPr>
  <dimension ref="A1:H109"/>
  <sheetViews>
    <sheetView workbookViewId="0">
      <pane ySplit="8" topLeftCell="A9" activePane="bottomLeft" state="frozen"/>
      <selection activeCell="G4" sqref="G4"/>
      <selection pane="bottomLeft" activeCell="B2" sqref="B2"/>
    </sheetView>
  </sheetViews>
  <sheetFormatPr defaultRowHeight="14.5" x14ac:dyDescent="0.35"/>
  <cols>
    <col min="1" max="1" width="22.453125" bestFit="1" customWidth="1"/>
    <col min="2" max="2" width="57.7265625" customWidth="1"/>
    <col min="3" max="3" width="17.81640625" bestFit="1" customWidth="1"/>
    <col min="4" max="4" width="17.54296875" bestFit="1" customWidth="1"/>
    <col min="5" max="5" width="33" customWidth="1"/>
    <col min="6" max="6" width="14.26953125" style="5" bestFit="1" customWidth="1"/>
    <col min="7" max="7" width="11.1796875" style="1" customWidth="1"/>
    <col min="8" max="8" width="22.453125" bestFit="1" customWidth="1"/>
    <col min="9" max="9" width="16.453125" bestFit="1" customWidth="1"/>
  </cols>
  <sheetData>
    <row r="1" spans="1:8" ht="15" thickBot="1" x14ac:dyDescent="0.4">
      <c r="A1" s="52" t="s">
        <v>36</v>
      </c>
      <c r="B1" s="53"/>
      <c r="C1" s="19"/>
      <c r="D1" s="12"/>
    </row>
    <row r="2" spans="1:8" x14ac:dyDescent="0.35">
      <c r="A2" s="23" t="s">
        <v>35</v>
      </c>
      <c r="B2" s="24"/>
      <c r="E2" s="13" t="s">
        <v>2</v>
      </c>
      <c r="F2" s="33">
        <f>SUMIFS($F$9:$F$999,$A$9:$A$999,E2)</f>
        <v>0</v>
      </c>
    </row>
    <row r="3" spans="1:8" x14ac:dyDescent="0.35">
      <c r="A3" s="2"/>
      <c r="B3" s="20"/>
      <c r="E3" s="14" t="s">
        <v>0</v>
      </c>
      <c r="F3" s="34">
        <f>SUMIFS($F$9:$F$999,$A$9:$A$999,E3)</f>
        <v>0</v>
      </c>
    </row>
    <row r="4" spans="1:8" x14ac:dyDescent="0.35">
      <c r="A4" s="22" t="s">
        <v>8</v>
      </c>
      <c r="B4" s="22" t="s">
        <v>9</v>
      </c>
      <c r="C4" s="22" t="s">
        <v>10</v>
      </c>
      <c r="E4" s="14" t="s">
        <v>3</v>
      </c>
      <c r="F4" s="34">
        <f>SUMIFS($F$9:$F$999,$A$9:$A$999,E4)</f>
        <v>0</v>
      </c>
    </row>
    <row r="5" spans="1:8" x14ac:dyDescent="0.35">
      <c r="A5" s="32">
        <f>0.6*F6</f>
        <v>0</v>
      </c>
      <c r="B5" s="32">
        <f>0.4*F6</f>
        <v>0</v>
      </c>
      <c r="C5" s="32">
        <f>F6</f>
        <v>0</v>
      </c>
      <c r="E5" s="14" t="s">
        <v>1</v>
      </c>
      <c r="F5" s="34">
        <f>SUMIFS($F$9:$F$999,$A$9:$A$999,E5)</f>
        <v>0</v>
      </c>
    </row>
    <row r="6" spans="1:8" ht="15" thickBot="1" x14ac:dyDescent="0.4">
      <c r="A6" s="1"/>
      <c r="B6" s="1"/>
      <c r="C6" s="1"/>
      <c r="E6" s="15" t="s">
        <v>14</v>
      </c>
      <c r="F6" s="35">
        <f>SUM(F2:F5)</f>
        <v>0</v>
      </c>
    </row>
    <row r="7" spans="1:8" ht="15" thickBot="1" x14ac:dyDescent="0.4">
      <c r="A7" s="54" t="s">
        <v>13</v>
      </c>
      <c r="B7" s="55"/>
      <c r="C7" s="56"/>
    </row>
    <row r="8" spans="1:8" ht="15" thickBot="1" x14ac:dyDescent="0.4">
      <c r="A8" s="9" t="s">
        <v>6</v>
      </c>
      <c r="B8" s="10" t="s">
        <v>4</v>
      </c>
      <c r="C8" s="10" t="s">
        <v>5</v>
      </c>
      <c r="D8" s="10" t="s">
        <v>12</v>
      </c>
      <c r="E8" s="10" t="s">
        <v>7</v>
      </c>
      <c r="F8" s="11" t="s">
        <v>11</v>
      </c>
      <c r="G8" s="4"/>
    </row>
    <row r="9" spans="1:8" x14ac:dyDescent="0.35">
      <c r="A9" s="24"/>
      <c r="B9" s="24"/>
      <c r="C9" s="24"/>
      <c r="D9" s="24"/>
      <c r="E9" s="24"/>
      <c r="F9" s="37">
        <f>C9*D9</f>
        <v>0</v>
      </c>
    </row>
    <row r="10" spans="1:8" x14ac:dyDescent="0.35">
      <c r="A10" s="25"/>
      <c r="B10" s="25"/>
      <c r="C10" s="25"/>
      <c r="D10" s="25"/>
      <c r="E10" s="25"/>
      <c r="F10" s="38">
        <f t="shared" ref="F10:F73" si="0">C10*D10</f>
        <v>0</v>
      </c>
    </row>
    <row r="11" spans="1:8" x14ac:dyDescent="0.35">
      <c r="A11" s="25"/>
      <c r="B11" s="25"/>
      <c r="C11" s="25"/>
      <c r="D11" s="25"/>
      <c r="E11" s="25"/>
      <c r="F11" s="38">
        <f t="shared" si="0"/>
        <v>0</v>
      </c>
    </row>
    <row r="12" spans="1:8" x14ac:dyDescent="0.35">
      <c r="A12" s="25"/>
      <c r="B12" s="25"/>
      <c r="C12" s="25"/>
      <c r="D12" s="25"/>
      <c r="E12" s="25"/>
      <c r="F12" s="38">
        <f t="shared" si="0"/>
        <v>0</v>
      </c>
    </row>
    <row r="13" spans="1:8" x14ac:dyDescent="0.35">
      <c r="A13" s="25"/>
      <c r="B13" s="25"/>
      <c r="C13" s="25"/>
      <c r="D13" s="25"/>
      <c r="E13" s="25"/>
      <c r="F13" s="38">
        <f t="shared" si="0"/>
        <v>0</v>
      </c>
    </row>
    <row r="14" spans="1:8" x14ac:dyDescent="0.35">
      <c r="A14" s="25"/>
      <c r="B14" s="25"/>
      <c r="C14" s="25"/>
      <c r="D14" s="25"/>
      <c r="E14" s="25"/>
      <c r="F14" s="38">
        <f t="shared" si="0"/>
        <v>0</v>
      </c>
      <c r="H14" s="3"/>
    </row>
    <row r="15" spans="1:8" x14ac:dyDescent="0.35">
      <c r="A15" s="25"/>
      <c r="B15" s="25"/>
      <c r="C15" s="25"/>
      <c r="D15" s="25"/>
      <c r="E15" s="25"/>
      <c r="F15" s="38">
        <f t="shared" si="0"/>
        <v>0</v>
      </c>
    </row>
    <row r="16" spans="1:8" x14ac:dyDescent="0.35">
      <c r="A16" s="25"/>
      <c r="B16" s="25"/>
      <c r="C16" s="25"/>
      <c r="D16" s="25"/>
      <c r="E16" s="25"/>
      <c r="F16" s="38">
        <f t="shared" si="0"/>
        <v>0</v>
      </c>
    </row>
    <row r="17" spans="1:6" x14ac:dyDescent="0.35">
      <c r="A17" s="25"/>
      <c r="B17" s="25"/>
      <c r="C17" s="25"/>
      <c r="D17" s="25"/>
      <c r="E17" s="25"/>
      <c r="F17" s="38">
        <f t="shared" si="0"/>
        <v>0</v>
      </c>
    </row>
    <row r="18" spans="1:6" x14ac:dyDescent="0.35">
      <c r="A18" s="25"/>
      <c r="B18" s="25"/>
      <c r="C18" s="25"/>
      <c r="D18" s="25"/>
      <c r="E18" s="25"/>
      <c r="F18" s="38">
        <f t="shared" si="0"/>
        <v>0</v>
      </c>
    </row>
    <row r="19" spans="1:6" x14ac:dyDescent="0.35">
      <c r="A19" s="25"/>
      <c r="B19" s="25"/>
      <c r="C19" s="25"/>
      <c r="D19" s="25"/>
      <c r="E19" s="25"/>
      <c r="F19" s="38">
        <f t="shared" si="0"/>
        <v>0</v>
      </c>
    </row>
    <row r="20" spans="1:6" x14ac:dyDescent="0.35">
      <c r="A20" s="25"/>
      <c r="B20" s="25"/>
      <c r="C20" s="25"/>
      <c r="D20" s="25"/>
      <c r="E20" s="25"/>
      <c r="F20" s="38">
        <f t="shared" si="0"/>
        <v>0</v>
      </c>
    </row>
    <row r="21" spans="1:6" x14ac:dyDescent="0.35">
      <c r="A21" s="25"/>
      <c r="B21" s="25"/>
      <c r="C21" s="25"/>
      <c r="D21" s="25"/>
      <c r="E21" s="25"/>
      <c r="F21" s="38">
        <f t="shared" si="0"/>
        <v>0</v>
      </c>
    </row>
    <row r="22" spans="1:6" x14ac:dyDescent="0.35">
      <c r="A22" s="25"/>
      <c r="B22" s="25"/>
      <c r="C22" s="25"/>
      <c r="D22" s="25"/>
      <c r="E22" s="25"/>
      <c r="F22" s="38">
        <f t="shared" si="0"/>
        <v>0</v>
      </c>
    </row>
    <row r="23" spans="1:6" x14ac:dyDescent="0.35">
      <c r="A23" s="25"/>
      <c r="B23" s="25"/>
      <c r="C23" s="25"/>
      <c r="D23" s="25"/>
      <c r="E23" s="25"/>
      <c r="F23" s="38">
        <f t="shared" si="0"/>
        <v>0</v>
      </c>
    </row>
    <row r="24" spans="1:6" x14ac:dyDescent="0.35">
      <c r="A24" s="25"/>
      <c r="B24" s="25"/>
      <c r="C24" s="25"/>
      <c r="D24" s="25"/>
      <c r="E24" s="25"/>
      <c r="F24" s="38">
        <f t="shared" si="0"/>
        <v>0</v>
      </c>
    </row>
    <row r="25" spans="1:6" x14ac:dyDescent="0.35">
      <c r="A25" s="25"/>
      <c r="B25" s="25"/>
      <c r="C25" s="25"/>
      <c r="D25" s="25"/>
      <c r="E25" s="25"/>
      <c r="F25" s="38">
        <f t="shared" si="0"/>
        <v>0</v>
      </c>
    </row>
    <row r="26" spans="1:6" x14ac:dyDescent="0.35">
      <c r="A26" s="25"/>
      <c r="B26" s="25"/>
      <c r="C26" s="25"/>
      <c r="D26" s="25"/>
      <c r="E26" s="25"/>
      <c r="F26" s="38">
        <f t="shared" si="0"/>
        <v>0</v>
      </c>
    </row>
    <row r="27" spans="1:6" x14ac:dyDescent="0.35">
      <c r="A27" s="25"/>
      <c r="B27" s="25"/>
      <c r="C27" s="25"/>
      <c r="D27" s="25"/>
      <c r="E27" s="25"/>
      <c r="F27" s="38">
        <f t="shared" si="0"/>
        <v>0</v>
      </c>
    </row>
    <row r="28" spans="1:6" x14ac:dyDescent="0.35">
      <c r="A28" s="25"/>
      <c r="B28" s="25"/>
      <c r="C28" s="25"/>
      <c r="D28" s="25"/>
      <c r="E28" s="25"/>
      <c r="F28" s="38">
        <f t="shared" si="0"/>
        <v>0</v>
      </c>
    </row>
    <row r="29" spans="1:6" x14ac:dyDescent="0.35">
      <c r="A29" s="25"/>
      <c r="B29" s="25"/>
      <c r="C29" s="25"/>
      <c r="D29" s="25"/>
      <c r="E29" s="25"/>
      <c r="F29" s="38">
        <f t="shared" si="0"/>
        <v>0</v>
      </c>
    </row>
    <row r="30" spans="1:6" x14ac:dyDescent="0.35">
      <c r="A30" s="25"/>
      <c r="B30" s="25"/>
      <c r="C30" s="25"/>
      <c r="D30" s="25"/>
      <c r="E30" s="25"/>
      <c r="F30" s="38">
        <f t="shared" si="0"/>
        <v>0</v>
      </c>
    </row>
    <row r="31" spans="1:6" x14ac:dyDescent="0.35">
      <c r="A31" s="25"/>
      <c r="B31" s="25"/>
      <c r="C31" s="25"/>
      <c r="D31" s="25"/>
      <c r="E31" s="25"/>
      <c r="F31" s="38">
        <f t="shared" si="0"/>
        <v>0</v>
      </c>
    </row>
    <row r="32" spans="1:6" x14ac:dyDescent="0.35">
      <c r="A32" s="25"/>
      <c r="B32" s="25"/>
      <c r="C32" s="25"/>
      <c r="D32" s="25"/>
      <c r="E32" s="25"/>
      <c r="F32" s="38">
        <f t="shared" si="0"/>
        <v>0</v>
      </c>
    </row>
    <row r="33" spans="1:6" x14ac:dyDescent="0.35">
      <c r="A33" s="25"/>
      <c r="B33" s="25"/>
      <c r="C33" s="25"/>
      <c r="D33" s="25"/>
      <c r="E33" s="25"/>
      <c r="F33" s="38">
        <f t="shared" si="0"/>
        <v>0</v>
      </c>
    </row>
    <row r="34" spans="1:6" x14ac:dyDescent="0.35">
      <c r="A34" s="25"/>
      <c r="B34" s="25"/>
      <c r="C34" s="25"/>
      <c r="D34" s="25"/>
      <c r="E34" s="25"/>
      <c r="F34" s="38">
        <f t="shared" si="0"/>
        <v>0</v>
      </c>
    </row>
    <row r="35" spans="1:6" x14ac:dyDescent="0.35">
      <c r="A35" s="25"/>
      <c r="B35" s="25"/>
      <c r="C35" s="25"/>
      <c r="D35" s="25"/>
      <c r="E35" s="25"/>
      <c r="F35" s="38">
        <f t="shared" si="0"/>
        <v>0</v>
      </c>
    </row>
    <row r="36" spans="1:6" x14ac:dyDescent="0.35">
      <c r="A36" s="25"/>
      <c r="B36" s="25"/>
      <c r="C36" s="25"/>
      <c r="D36" s="25"/>
      <c r="E36" s="25"/>
      <c r="F36" s="38">
        <f t="shared" si="0"/>
        <v>0</v>
      </c>
    </row>
    <row r="37" spans="1:6" x14ac:dyDescent="0.35">
      <c r="A37" s="25"/>
      <c r="B37" s="25"/>
      <c r="C37" s="25"/>
      <c r="D37" s="25"/>
      <c r="E37" s="25"/>
      <c r="F37" s="38">
        <f t="shared" si="0"/>
        <v>0</v>
      </c>
    </row>
    <row r="38" spans="1:6" x14ac:dyDescent="0.35">
      <c r="A38" s="25"/>
      <c r="B38" s="25"/>
      <c r="C38" s="25"/>
      <c r="D38" s="25"/>
      <c r="E38" s="25"/>
      <c r="F38" s="38">
        <f t="shared" si="0"/>
        <v>0</v>
      </c>
    </row>
    <row r="39" spans="1:6" x14ac:dyDescent="0.35">
      <c r="A39" s="25"/>
      <c r="B39" s="25"/>
      <c r="C39" s="25"/>
      <c r="D39" s="25"/>
      <c r="E39" s="25"/>
      <c r="F39" s="38">
        <f t="shared" si="0"/>
        <v>0</v>
      </c>
    </row>
    <row r="40" spans="1:6" x14ac:dyDescent="0.35">
      <c r="A40" s="25"/>
      <c r="B40" s="25"/>
      <c r="C40" s="25"/>
      <c r="D40" s="25"/>
      <c r="E40" s="25"/>
      <c r="F40" s="38">
        <f t="shared" si="0"/>
        <v>0</v>
      </c>
    </row>
    <row r="41" spans="1:6" x14ac:dyDescent="0.35">
      <c r="A41" s="25"/>
      <c r="B41" s="25"/>
      <c r="C41" s="25"/>
      <c r="D41" s="25"/>
      <c r="E41" s="25"/>
      <c r="F41" s="38">
        <f t="shared" si="0"/>
        <v>0</v>
      </c>
    </row>
    <row r="42" spans="1:6" x14ac:dyDescent="0.35">
      <c r="A42" s="25"/>
      <c r="B42" s="25"/>
      <c r="C42" s="25"/>
      <c r="D42" s="25"/>
      <c r="E42" s="25"/>
      <c r="F42" s="38">
        <f t="shared" si="0"/>
        <v>0</v>
      </c>
    </row>
    <row r="43" spans="1:6" x14ac:dyDescent="0.35">
      <c r="A43" s="25"/>
      <c r="B43" s="25"/>
      <c r="C43" s="25"/>
      <c r="D43" s="25"/>
      <c r="E43" s="25"/>
      <c r="F43" s="38">
        <f t="shared" si="0"/>
        <v>0</v>
      </c>
    </row>
    <row r="44" spans="1:6" x14ac:dyDescent="0.35">
      <c r="A44" s="25"/>
      <c r="B44" s="25"/>
      <c r="C44" s="25"/>
      <c r="D44" s="25"/>
      <c r="E44" s="25"/>
      <c r="F44" s="38">
        <f t="shared" si="0"/>
        <v>0</v>
      </c>
    </row>
    <row r="45" spans="1:6" x14ac:dyDescent="0.35">
      <c r="A45" s="25"/>
      <c r="B45" s="25"/>
      <c r="C45" s="25"/>
      <c r="D45" s="25"/>
      <c r="E45" s="25"/>
      <c r="F45" s="38">
        <f t="shared" si="0"/>
        <v>0</v>
      </c>
    </row>
    <row r="46" spans="1:6" x14ac:dyDescent="0.35">
      <c r="A46" s="25"/>
      <c r="B46" s="25"/>
      <c r="C46" s="25"/>
      <c r="D46" s="25"/>
      <c r="E46" s="25"/>
      <c r="F46" s="38">
        <f t="shared" si="0"/>
        <v>0</v>
      </c>
    </row>
    <row r="47" spans="1:6" x14ac:dyDescent="0.35">
      <c r="A47" s="25"/>
      <c r="B47" s="25"/>
      <c r="C47" s="25"/>
      <c r="D47" s="25"/>
      <c r="E47" s="25"/>
      <c r="F47" s="38">
        <f t="shared" si="0"/>
        <v>0</v>
      </c>
    </row>
    <row r="48" spans="1:6" x14ac:dyDescent="0.35">
      <c r="A48" s="25"/>
      <c r="B48" s="25"/>
      <c r="C48" s="25"/>
      <c r="D48" s="25"/>
      <c r="E48" s="25"/>
      <c r="F48" s="38">
        <f t="shared" si="0"/>
        <v>0</v>
      </c>
    </row>
    <row r="49" spans="1:6" x14ac:dyDescent="0.35">
      <c r="A49" s="25"/>
      <c r="B49" s="25"/>
      <c r="C49" s="25"/>
      <c r="D49" s="25"/>
      <c r="E49" s="25"/>
      <c r="F49" s="38">
        <f t="shared" si="0"/>
        <v>0</v>
      </c>
    </row>
    <row r="50" spans="1:6" x14ac:dyDescent="0.35">
      <c r="A50" s="25"/>
      <c r="B50" s="25"/>
      <c r="C50" s="25"/>
      <c r="D50" s="25"/>
      <c r="E50" s="25"/>
      <c r="F50" s="38">
        <f t="shared" si="0"/>
        <v>0</v>
      </c>
    </row>
    <row r="51" spans="1:6" x14ac:dyDescent="0.35">
      <c r="A51" s="25"/>
      <c r="B51" s="25"/>
      <c r="C51" s="25"/>
      <c r="D51" s="25"/>
      <c r="E51" s="25"/>
      <c r="F51" s="38">
        <f t="shared" si="0"/>
        <v>0</v>
      </c>
    </row>
    <row r="52" spans="1:6" x14ac:dyDescent="0.35">
      <c r="A52" s="25"/>
      <c r="B52" s="25"/>
      <c r="C52" s="25"/>
      <c r="D52" s="25"/>
      <c r="E52" s="25"/>
      <c r="F52" s="38">
        <f t="shared" si="0"/>
        <v>0</v>
      </c>
    </row>
    <row r="53" spans="1:6" x14ac:dyDescent="0.35">
      <c r="A53" s="25"/>
      <c r="B53" s="25"/>
      <c r="C53" s="25"/>
      <c r="D53" s="25"/>
      <c r="E53" s="25"/>
      <c r="F53" s="38">
        <f t="shared" si="0"/>
        <v>0</v>
      </c>
    </row>
    <row r="54" spans="1:6" x14ac:dyDescent="0.35">
      <c r="A54" s="25"/>
      <c r="B54" s="25"/>
      <c r="C54" s="25"/>
      <c r="D54" s="25"/>
      <c r="E54" s="25"/>
      <c r="F54" s="38">
        <f t="shared" si="0"/>
        <v>0</v>
      </c>
    </row>
    <row r="55" spans="1:6" x14ac:dyDescent="0.35">
      <c r="A55" s="25"/>
      <c r="B55" s="25"/>
      <c r="C55" s="25"/>
      <c r="D55" s="25"/>
      <c r="E55" s="25"/>
      <c r="F55" s="38">
        <f t="shared" si="0"/>
        <v>0</v>
      </c>
    </row>
    <row r="56" spans="1:6" x14ac:dyDescent="0.35">
      <c r="A56" s="25"/>
      <c r="B56" s="25"/>
      <c r="C56" s="25"/>
      <c r="D56" s="25"/>
      <c r="E56" s="25"/>
      <c r="F56" s="38">
        <f t="shared" si="0"/>
        <v>0</v>
      </c>
    </row>
    <row r="57" spans="1:6" x14ac:dyDescent="0.35">
      <c r="A57" s="25"/>
      <c r="B57" s="25"/>
      <c r="C57" s="25"/>
      <c r="D57" s="25"/>
      <c r="E57" s="25"/>
      <c r="F57" s="38">
        <f t="shared" si="0"/>
        <v>0</v>
      </c>
    </row>
    <row r="58" spans="1:6" x14ac:dyDescent="0.35">
      <c r="A58" s="25"/>
      <c r="B58" s="25"/>
      <c r="C58" s="25"/>
      <c r="D58" s="25"/>
      <c r="E58" s="25"/>
      <c r="F58" s="38">
        <f t="shared" si="0"/>
        <v>0</v>
      </c>
    </row>
    <row r="59" spans="1:6" x14ac:dyDescent="0.35">
      <c r="A59" s="25"/>
      <c r="B59" s="25"/>
      <c r="C59" s="25"/>
      <c r="D59" s="25"/>
      <c r="E59" s="25"/>
      <c r="F59" s="38">
        <f t="shared" si="0"/>
        <v>0</v>
      </c>
    </row>
    <row r="60" spans="1:6" x14ac:dyDescent="0.35">
      <c r="A60" s="25"/>
      <c r="B60" s="25"/>
      <c r="C60" s="25"/>
      <c r="D60" s="25"/>
      <c r="E60" s="25"/>
      <c r="F60" s="38">
        <f t="shared" si="0"/>
        <v>0</v>
      </c>
    </row>
    <row r="61" spans="1:6" x14ac:dyDescent="0.35">
      <c r="A61" s="25"/>
      <c r="B61" s="25"/>
      <c r="C61" s="25"/>
      <c r="D61" s="25"/>
      <c r="E61" s="25"/>
      <c r="F61" s="38">
        <f t="shared" si="0"/>
        <v>0</v>
      </c>
    </row>
    <row r="62" spans="1:6" x14ac:dyDescent="0.35">
      <c r="A62" s="25"/>
      <c r="B62" s="25"/>
      <c r="C62" s="25"/>
      <c r="D62" s="25"/>
      <c r="E62" s="25"/>
      <c r="F62" s="38">
        <f t="shared" si="0"/>
        <v>0</v>
      </c>
    </row>
    <row r="63" spans="1:6" x14ac:dyDescent="0.35">
      <c r="A63" s="25"/>
      <c r="B63" s="25"/>
      <c r="C63" s="25"/>
      <c r="D63" s="25"/>
      <c r="E63" s="25"/>
      <c r="F63" s="38">
        <f t="shared" si="0"/>
        <v>0</v>
      </c>
    </row>
    <row r="64" spans="1:6" x14ac:dyDescent="0.35">
      <c r="A64" s="25"/>
      <c r="B64" s="25"/>
      <c r="C64" s="25"/>
      <c r="D64" s="25"/>
      <c r="E64" s="25"/>
      <c r="F64" s="38">
        <f t="shared" si="0"/>
        <v>0</v>
      </c>
    </row>
    <row r="65" spans="1:6" x14ac:dyDescent="0.35">
      <c r="A65" s="25"/>
      <c r="B65" s="25"/>
      <c r="C65" s="25"/>
      <c r="D65" s="25"/>
      <c r="E65" s="25"/>
      <c r="F65" s="38">
        <f t="shared" si="0"/>
        <v>0</v>
      </c>
    </row>
    <row r="66" spans="1:6" x14ac:dyDescent="0.35">
      <c r="A66" s="25"/>
      <c r="B66" s="25"/>
      <c r="C66" s="25"/>
      <c r="D66" s="25"/>
      <c r="E66" s="25"/>
      <c r="F66" s="38">
        <f t="shared" si="0"/>
        <v>0</v>
      </c>
    </row>
    <row r="67" spans="1:6" x14ac:dyDescent="0.35">
      <c r="A67" s="25"/>
      <c r="B67" s="25"/>
      <c r="C67" s="25"/>
      <c r="D67" s="25"/>
      <c r="E67" s="25"/>
      <c r="F67" s="38">
        <f t="shared" si="0"/>
        <v>0</v>
      </c>
    </row>
    <row r="68" spans="1:6" x14ac:dyDescent="0.35">
      <c r="A68" s="25"/>
      <c r="B68" s="25"/>
      <c r="C68" s="25"/>
      <c r="D68" s="25"/>
      <c r="E68" s="25"/>
      <c r="F68" s="38">
        <f t="shared" si="0"/>
        <v>0</v>
      </c>
    </row>
    <row r="69" spans="1:6" x14ac:dyDescent="0.35">
      <c r="A69" s="25"/>
      <c r="B69" s="25"/>
      <c r="C69" s="25"/>
      <c r="D69" s="25"/>
      <c r="E69" s="25"/>
      <c r="F69" s="38">
        <f t="shared" si="0"/>
        <v>0</v>
      </c>
    </row>
    <row r="70" spans="1:6" x14ac:dyDescent="0.35">
      <c r="A70" s="25"/>
      <c r="B70" s="25"/>
      <c r="C70" s="25"/>
      <c r="D70" s="25"/>
      <c r="E70" s="25"/>
      <c r="F70" s="38">
        <f t="shared" si="0"/>
        <v>0</v>
      </c>
    </row>
    <row r="71" spans="1:6" x14ac:dyDescent="0.35">
      <c r="A71" s="25"/>
      <c r="B71" s="25"/>
      <c r="C71" s="25"/>
      <c r="D71" s="25"/>
      <c r="E71" s="25"/>
      <c r="F71" s="38">
        <f t="shared" si="0"/>
        <v>0</v>
      </c>
    </row>
    <row r="72" spans="1:6" x14ac:dyDescent="0.35">
      <c r="A72" s="25"/>
      <c r="B72" s="25"/>
      <c r="C72" s="25"/>
      <c r="D72" s="25"/>
      <c r="E72" s="25"/>
      <c r="F72" s="38">
        <f t="shared" si="0"/>
        <v>0</v>
      </c>
    </row>
    <row r="73" spans="1:6" x14ac:dyDescent="0.35">
      <c r="A73" s="25"/>
      <c r="B73" s="25"/>
      <c r="C73" s="25"/>
      <c r="D73" s="25"/>
      <c r="E73" s="25"/>
      <c r="F73" s="38">
        <f t="shared" si="0"/>
        <v>0</v>
      </c>
    </row>
    <row r="74" spans="1:6" x14ac:dyDescent="0.35">
      <c r="A74" s="25"/>
      <c r="B74" s="25"/>
      <c r="C74" s="25"/>
      <c r="D74" s="25"/>
      <c r="E74" s="25"/>
      <c r="F74" s="38">
        <f t="shared" ref="F74:F109" si="1">C74*D74</f>
        <v>0</v>
      </c>
    </row>
    <row r="75" spans="1:6" x14ac:dyDescent="0.35">
      <c r="A75" s="25"/>
      <c r="B75" s="25"/>
      <c r="C75" s="25"/>
      <c r="D75" s="25"/>
      <c r="E75" s="25"/>
      <c r="F75" s="38">
        <f t="shared" si="1"/>
        <v>0</v>
      </c>
    </row>
    <row r="76" spans="1:6" x14ac:dyDescent="0.35">
      <c r="A76" s="25"/>
      <c r="B76" s="25"/>
      <c r="C76" s="25"/>
      <c r="D76" s="25"/>
      <c r="E76" s="25"/>
      <c r="F76" s="38">
        <f t="shared" si="1"/>
        <v>0</v>
      </c>
    </row>
    <row r="77" spans="1:6" x14ac:dyDescent="0.35">
      <c r="A77" s="25"/>
      <c r="B77" s="25"/>
      <c r="C77" s="25"/>
      <c r="D77" s="25"/>
      <c r="E77" s="25"/>
      <c r="F77" s="38">
        <f t="shared" si="1"/>
        <v>0</v>
      </c>
    </row>
    <row r="78" spans="1:6" x14ac:dyDescent="0.35">
      <c r="A78" s="25"/>
      <c r="B78" s="25"/>
      <c r="C78" s="25"/>
      <c r="D78" s="25"/>
      <c r="E78" s="25"/>
      <c r="F78" s="38">
        <f t="shared" si="1"/>
        <v>0</v>
      </c>
    </row>
    <row r="79" spans="1:6" x14ac:dyDescent="0.35">
      <c r="A79" s="25"/>
      <c r="B79" s="25"/>
      <c r="C79" s="25"/>
      <c r="D79" s="25"/>
      <c r="E79" s="25"/>
      <c r="F79" s="38">
        <f t="shared" si="1"/>
        <v>0</v>
      </c>
    </row>
    <row r="80" spans="1:6" x14ac:dyDescent="0.35">
      <c r="A80" s="25"/>
      <c r="B80" s="25"/>
      <c r="C80" s="25"/>
      <c r="D80" s="25"/>
      <c r="E80" s="25"/>
      <c r="F80" s="38">
        <f t="shared" si="1"/>
        <v>0</v>
      </c>
    </row>
    <row r="81" spans="1:6" x14ac:dyDescent="0.35">
      <c r="A81" s="25"/>
      <c r="B81" s="25"/>
      <c r="C81" s="25"/>
      <c r="D81" s="25"/>
      <c r="E81" s="25"/>
      <c r="F81" s="38">
        <f t="shared" si="1"/>
        <v>0</v>
      </c>
    </row>
    <row r="82" spans="1:6" x14ac:dyDescent="0.35">
      <c r="A82" s="25"/>
      <c r="B82" s="25"/>
      <c r="C82" s="25"/>
      <c r="D82" s="25"/>
      <c r="E82" s="25"/>
      <c r="F82" s="36">
        <f t="shared" si="1"/>
        <v>0</v>
      </c>
    </row>
    <row r="83" spans="1:6" x14ac:dyDescent="0.35">
      <c r="A83" s="25"/>
      <c r="B83" s="25"/>
      <c r="C83" s="25"/>
      <c r="D83" s="25"/>
      <c r="E83" s="25"/>
      <c r="F83" s="36">
        <f t="shared" si="1"/>
        <v>0</v>
      </c>
    </row>
    <row r="84" spans="1:6" x14ac:dyDescent="0.35">
      <c r="A84" s="25"/>
      <c r="B84" s="25"/>
      <c r="C84" s="25"/>
      <c r="D84" s="25"/>
      <c r="E84" s="25"/>
      <c r="F84" s="36">
        <f t="shared" si="1"/>
        <v>0</v>
      </c>
    </row>
    <row r="85" spans="1:6" x14ac:dyDescent="0.35">
      <c r="A85" s="25"/>
      <c r="B85" s="25"/>
      <c r="C85" s="25"/>
      <c r="D85" s="25"/>
      <c r="E85" s="25"/>
      <c r="F85" s="36">
        <f t="shared" si="1"/>
        <v>0</v>
      </c>
    </row>
    <row r="86" spans="1:6" x14ac:dyDescent="0.35">
      <c r="A86" s="25"/>
      <c r="B86" s="25"/>
      <c r="C86" s="25"/>
      <c r="D86" s="25"/>
      <c r="E86" s="25"/>
      <c r="F86" s="36">
        <f t="shared" si="1"/>
        <v>0</v>
      </c>
    </row>
    <row r="87" spans="1:6" x14ac:dyDescent="0.35">
      <c r="A87" s="25"/>
      <c r="B87" s="25"/>
      <c r="C87" s="25"/>
      <c r="D87" s="25"/>
      <c r="E87" s="25"/>
      <c r="F87" s="36">
        <f t="shared" si="1"/>
        <v>0</v>
      </c>
    </row>
    <row r="88" spans="1:6" x14ac:dyDescent="0.35">
      <c r="A88" s="25"/>
      <c r="B88" s="25"/>
      <c r="C88" s="25"/>
      <c r="D88" s="25"/>
      <c r="E88" s="25"/>
      <c r="F88" s="36">
        <f t="shared" si="1"/>
        <v>0</v>
      </c>
    </row>
    <row r="89" spans="1:6" x14ac:dyDescent="0.35">
      <c r="A89" s="25"/>
      <c r="B89" s="25"/>
      <c r="C89" s="25"/>
      <c r="D89" s="25"/>
      <c r="E89" s="25"/>
      <c r="F89" s="36">
        <f t="shared" si="1"/>
        <v>0</v>
      </c>
    </row>
    <row r="90" spans="1:6" x14ac:dyDescent="0.35">
      <c r="A90" s="25"/>
      <c r="B90" s="25"/>
      <c r="C90" s="25"/>
      <c r="D90" s="25"/>
      <c r="E90" s="25"/>
      <c r="F90" s="36">
        <f t="shared" si="1"/>
        <v>0</v>
      </c>
    </row>
    <row r="91" spans="1:6" x14ac:dyDescent="0.35">
      <c r="A91" s="25"/>
      <c r="B91" s="25"/>
      <c r="C91" s="25"/>
      <c r="D91" s="25"/>
      <c r="E91" s="25"/>
      <c r="F91" s="36">
        <f t="shared" si="1"/>
        <v>0</v>
      </c>
    </row>
    <row r="92" spans="1:6" x14ac:dyDescent="0.35">
      <c r="A92" s="25"/>
      <c r="B92" s="25"/>
      <c r="C92" s="25"/>
      <c r="D92" s="25"/>
      <c r="E92" s="25"/>
      <c r="F92" s="36">
        <f t="shared" si="1"/>
        <v>0</v>
      </c>
    </row>
    <row r="93" spans="1:6" x14ac:dyDescent="0.35">
      <c r="A93" s="25"/>
      <c r="B93" s="25"/>
      <c r="C93" s="25"/>
      <c r="D93" s="25"/>
      <c r="E93" s="25"/>
      <c r="F93" s="36">
        <f t="shared" si="1"/>
        <v>0</v>
      </c>
    </row>
    <row r="94" spans="1:6" x14ac:dyDescent="0.35">
      <c r="A94" s="25"/>
      <c r="B94" s="25"/>
      <c r="C94" s="25"/>
      <c r="D94" s="25"/>
      <c r="E94" s="25"/>
      <c r="F94" s="36">
        <f t="shared" si="1"/>
        <v>0</v>
      </c>
    </row>
    <row r="95" spans="1:6" x14ac:dyDescent="0.35">
      <c r="A95" s="25"/>
      <c r="B95" s="25"/>
      <c r="C95" s="25"/>
      <c r="D95" s="25"/>
      <c r="E95" s="25"/>
      <c r="F95" s="36">
        <f t="shared" si="1"/>
        <v>0</v>
      </c>
    </row>
    <row r="96" spans="1:6" x14ac:dyDescent="0.35">
      <c r="A96" s="25"/>
      <c r="B96" s="25"/>
      <c r="C96" s="25"/>
      <c r="D96" s="25"/>
      <c r="E96" s="25"/>
      <c r="F96" s="36">
        <f t="shared" si="1"/>
        <v>0</v>
      </c>
    </row>
    <row r="97" spans="1:6" x14ac:dyDescent="0.35">
      <c r="A97" s="25"/>
      <c r="B97" s="25"/>
      <c r="C97" s="25"/>
      <c r="D97" s="25"/>
      <c r="E97" s="25"/>
      <c r="F97" s="36">
        <f t="shared" si="1"/>
        <v>0</v>
      </c>
    </row>
    <row r="98" spans="1:6" x14ac:dyDescent="0.35">
      <c r="A98" s="25"/>
      <c r="B98" s="25"/>
      <c r="C98" s="25"/>
      <c r="D98" s="25"/>
      <c r="E98" s="25"/>
      <c r="F98" s="36">
        <f t="shared" si="1"/>
        <v>0</v>
      </c>
    </row>
    <row r="99" spans="1:6" x14ac:dyDescent="0.35">
      <c r="A99" s="25"/>
      <c r="B99" s="25"/>
      <c r="C99" s="25"/>
      <c r="D99" s="25"/>
      <c r="E99" s="25"/>
      <c r="F99" s="36">
        <f t="shared" si="1"/>
        <v>0</v>
      </c>
    </row>
    <row r="100" spans="1:6" x14ac:dyDescent="0.35">
      <c r="A100" s="25"/>
      <c r="B100" s="25"/>
      <c r="C100" s="25"/>
      <c r="D100" s="25"/>
      <c r="E100" s="25"/>
      <c r="F100" s="36">
        <f t="shared" si="1"/>
        <v>0</v>
      </c>
    </row>
    <row r="101" spans="1:6" x14ac:dyDescent="0.35">
      <c r="A101" s="25"/>
      <c r="B101" s="25"/>
      <c r="C101" s="25"/>
      <c r="D101" s="25"/>
      <c r="E101" s="25"/>
      <c r="F101" s="36">
        <f t="shared" si="1"/>
        <v>0</v>
      </c>
    </row>
    <row r="102" spans="1:6" x14ac:dyDescent="0.35">
      <c r="A102" s="25"/>
      <c r="B102" s="25"/>
      <c r="C102" s="25"/>
      <c r="D102" s="25"/>
      <c r="E102" s="25"/>
      <c r="F102" s="36">
        <f t="shared" si="1"/>
        <v>0</v>
      </c>
    </row>
    <row r="103" spans="1:6" x14ac:dyDescent="0.35">
      <c r="A103" s="25"/>
      <c r="B103" s="25"/>
      <c r="C103" s="25"/>
      <c r="D103" s="25"/>
      <c r="E103" s="25"/>
      <c r="F103" s="36">
        <f t="shared" si="1"/>
        <v>0</v>
      </c>
    </row>
    <row r="104" spans="1:6" x14ac:dyDescent="0.35">
      <c r="A104" s="25"/>
      <c r="B104" s="25"/>
      <c r="C104" s="25"/>
      <c r="D104" s="25"/>
      <c r="E104" s="25"/>
      <c r="F104" s="36">
        <f t="shared" si="1"/>
        <v>0</v>
      </c>
    </row>
    <row r="105" spans="1:6" x14ac:dyDescent="0.35">
      <c r="A105" s="25"/>
      <c r="B105" s="25"/>
      <c r="C105" s="25"/>
      <c r="D105" s="25"/>
      <c r="E105" s="25"/>
      <c r="F105" s="36">
        <f t="shared" si="1"/>
        <v>0</v>
      </c>
    </row>
    <row r="106" spans="1:6" x14ac:dyDescent="0.35">
      <c r="A106" s="25"/>
      <c r="B106" s="25"/>
      <c r="C106" s="25"/>
      <c r="D106" s="25"/>
      <c r="E106" s="25"/>
      <c r="F106" s="36">
        <f t="shared" si="1"/>
        <v>0</v>
      </c>
    </row>
    <row r="107" spans="1:6" x14ac:dyDescent="0.35">
      <c r="A107" s="25"/>
      <c r="B107" s="25"/>
      <c r="C107" s="25"/>
      <c r="D107" s="25"/>
      <c r="E107" s="25"/>
      <c r="F107" s="36">
        <f t="shared" si="1"/>
        <v>0</v>
      </c>
    </row>
    <row r="108" spans="1:6" x14ac:dyDescent="0.35">
      <c r="A108" s="25"/>
      <c r="B108" s="25"/>
      <c r="C108" s="25"/>
      <c r="D108" s="25"/>
      <c r="E108" s="25"/>
      <c r="F108" s="36">
        <f t="shared" si="1"/>
        <v>0</v>
      </c>
    </row>
    <row r="109" spans="1:6" x14ac:dyDescent="0.35">
      <c r="A109" s="25"/>
      <c r="B109" s="25"/>
      <c r="C109" s="25"/>
      <c r="D109" s="25"/>
      <c r="E109" s="25"/>
      <c r="F109" s="36">
        <f t="shared" si="1"/>
        <v>0</v>
      </c>
    </row>
  </sheetData>
  <sheetProtection algorithmName="SHA-512" hashValue="mVPE7uzxkUiu3UXRMpDZ42svu7nCWbzsdWi2XlY9l/f5ETiBxMVBBmi6XKoE8jFCV05r7PBuNBuCHZpUXg6XkQ==" saltValue="yLCGD3RypETKnQHg3MiI8A==" spinCount="100000" sheet="1" sort="0"/>
  <mergeCells count="2">
    <mergeCell ref="A1:B1"/>
    <mergeCell ref="A7:C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ErrorMessage="1" promptTitle="Choose Category " xr:uid="{2A32087B-534C-4822-A562-EED4F4AF33CD}">
          <x14:formula1>
            <xm:f>Lists!$A$1:$A$5</xm:f>
          </x14:formula1>
          <xm:sqref>A9:A109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328E-E54E-4B4C-8EDC-3FA7117426D4}">
  <sheetPr codeName="Sheet2">
    <tabColor theme="4"/>
  </sheetPr>
  <dimension ref="A1:I109"/>
  <sheetViews>
    <sheetView zoomScaleNormal="100" workbookViewId="0">
      <pane ySplit="8" topLeftCell="A9" activePane="bottomLeft" state="frozen"/>
      <selection activeCell="A9" sqref="A9"/>
      <selection pane="bottomLeft" activeCell="B15" sqref="B15"/>
    </sheetView>
  </sheetViews>
  <sheetFormatPr defaultRowHeight="14.5" x14ac:dyDescent="0.35"/>
  <cols>
    <col min="1" max="1" width="22.453125" bestFit="1" customWidth="1"/>
    <col min="2" max="2" width="54.453125" bestFit="1" customWidth="1"/>
    <col min="3" max="3" width="17.81640625" bestFit="1" customWidth="1"/>
    <col min="4" max="4" width="16.7265625" customWidth="1"/>
    <col min="5" max="5" width="26.26953125" bestFit="1" customWidth="1"/>
    <col min="6" max="6" width="14.26953125" style="5" bestFit="1" customWidth="1"/>
    <col min="7" max="7" width="11.1796875" style="1" customWidth="1"/>
    <col min="8" max="8" width="22.453125" bestFit="1" customWidth="1"/>
    <col min="9" max="9" width="16.453125" bestFit="1" customWidth="1"/>
  </cols>
  <sheetData>
    <row r="1" spans="1:9" ht="15" thickBot="1" x14ac:dyDescent="0.4">
      <c r="A1" s="52" t="s">
        <v>38</v>
      </c>
      <c r="B1" s="53"/>
      <c r="C1" s="19"/>
      <c r="D1" s="12"/>
    </row>
    <row r="2" spans="1:9" x14ac:dyDescent="0.35">
      <c r="A2" s="23" t="s">
        <v>35</v>
      </c>
      <c r="B2" s="26" t="s">
        <v>15</v>
      </c>
      <c r="E2" s="13" t="s">
        <v>2</v>
      </c>
      <c r="F2" s="17">
        <f>SUMIFS($F$9:$F$999,$A$9:$A$999,E2)</f>
        <v>55000</v>
      </c>
    </row>
    <row r="3" spans="1:9" x14ac:dyDescent="0.35">
      <c r="A3" s="2"/>
      <c r="E3" s="14" t="s">
        <v>0</v>
      </c>
      <c r="F3" s="18">
        <f>SUMIFS($F$9:$F$999,$A$9:$A$999,E3)</f>
        <v>115000</v>
      </c>
    </row>
    <row r="4" spans="1:9" x14ac:dyDescent="0.35">
      <c r="A4" s="22" t="s">
        <v>8</v>
      </c>
      <c r="B4" s="22" t="s">
        <v>9</v>
      </c>
      <c r="C4" s="22" t="s">
        <v>10</v>
      </c>
      <c r="E4" s="14" t="s">
        <v>3</v>
      </c>
      <c r="F4" s="18">
        <f>SUMIFS($F$9:$F$999,$A$9:$A$999,E4)</f>
        <v>10000</v>
      </c>
    </row>
    <row r="5" spans="1:9" x14ac:dyDescent="0.35">
      <c r="A5" s="21">
        <f>0.6*F6</f>
        <v>120000</v>
      </c>
      <c r="B5" s="21">
        <f>0.4*F6</f>
        <v>80000</v>
      </c>
      <c r="C5" s="21">
        <f>F6</f>
        <v>200000</v>
      </c>
      <c r="E5" s="14" t="s">
        <v>1</v>
      </c>
      <c r="F5" s="18">
        <f>SUMIFS($F$9:$F$999,$A$9:$A$999,E5)</f>
        <v>20000</v>
      </c>
    </row>
    <row r="6" spans="1:9" ht="15" thickBot="1" x14ac:dyDescent="0.4">
      <c r="A6" s="1"/>
      <c r="B6" s="1"/>
      <c r="C6" s="1"/>
      <c r="E6" s="15" t="s">
        <v>14</v>
      </c>
      <c r="F6" s="16">
        <f>SUM(F2:F5)</f>
        <v>200000</v>
      </c>
    </row>
    <row r="7" spans="1:9" ht="15" thickBot="1" x14ac:dyDescent="0.4">
      <c r="A7" s="54" t="s">
        <v>13</v>
      </c>
      <c r="B7" s="55"/>
      <c r="C7" s="56"/>
    </row>
    <row r="8" spans="1:9" ht="15" thickBot="1" x14ac:dyDescent="0.4">
      <c r="A8" s="9" t="s">
        <v>6</v>
      </c>
      <c r="B8" s="10" t="s">
        <v>4</v>
      </c>
      <c r="C8" s="10" t="s">
        <v>5</v>
      </c>
      <c r="D8" s="10" t="s">
        <v>12</v>
      </c>
      <c r="E8" s="10" t="s">
        <v>7</v>
      </c>
      <c r="F8" s="11" t="s">
        <v>11</v>
      </c>
      <c r="G8" s="4"/>
    </row>
    <row r="9" spans="1:9" x14ac:dyDescent="0.35">
      <c r="A9" s="26" t="s">
        <v>0</v>
      </c>
      <c r="B9" s="26" t="s">
        <v>16</v>
      </c>
      <c r="C9" s="26">
        <v>6250</v>
      </c>
      <c r="D9" s="26">
        <v>4</v>
      </c>
      <c r="E9" s="26" t="s">
        <v>70</v>
      </c>
      <c r="F9" s="8">
        <f>C9*D9</f>
        <v>25000</v>
      </c>
    </row>
    <row r="10" spans="1:9" x14ac:dyDescent="0.35">
      <c r="A10" s="27" t="s">
        <v>0</v>
      </c>
      <c r="B10" s="27" t="s">
        <v>17</v>
      </c>
      <c r="C10" s="27">
        <v>6250</v>
      </c>
      <c r="D10" s="27">
        <v>4</v>
      </c>
      <c r="E10" s="27" t="s">
        <v>71</v>
      </c>
      <c r="F10" s="6">
        <f t="shared" ref="F10:F73" si="0">C10*D10</f>
        <v>25000</v>
      </c>
    </row>
    <row r="11" spans="1:9" x14ac:dyDescent="0.35">
      <c r="A11" s="27" t="s">
        <v>0</v>
      </c>
      <c r="B11" s="27" t="s">
        <v>18</v>
      </c>
      <c r="C11" s="27">
        <v>6250</v>
      </c>
      <c r="D11" s="27">
        <v>4</v>
      </c>
      <c r="E11" s="27" t="s">
        <v>72</v>
      </c>
      <c r="F11" s="6">
        <f t="shared" si="0"/>
        <v>25000</v>
      </c>
    </row>
    <row r="12" spans="1:9" x14ac:dyDescent="0.35">
      <c r="A12" s="27" t="s">
        <v>0</v>
      </c>
      <c r="B12" s="27" t="s">
        <v>29</v>
      </c>
      <c r="C12" s="27">
        <v>5750</v>
      </c>
      <c r="D12" s="27">
        <v>4</v>
      </c>
      <c r="E12" s="27" t="s">
        <v>59</v>
      </c>
      <c r="F12" s="6">
        <f t="shared" si="0"/>
        <v>23000</v>
      </c>
    </row>
    <row r="13" spans="1:9" x14ac:dyDescent="0.35">
      <c r="A13" s="27" t="s">
        <v>0</v>
      </c>
      <c r="B13" s="27" t="s">
        <v>30</v>
      </c>
      <c r="C13" s="27">
        <v>200</v>
      </c>
      <c r="D13" s="27">
        <v>10</v>
      </c>
      <c r="E13" s="26" t="s">
        <v>60</v>
      </c>
      <c r="F13" s="6">
        <f t="shared" si="0"/>
        <v>2000</v>
      </c>
    </row>
    <row r="14" spans="1:9" x14ac:dyDescent="0.35">
      <c r="A14" s="27" t="s">
        <v>1</v>
      </c>
      <c r="B14" s="27" t="s">
        <v>19</v>
      </c>
      <c r="C14" s="27">
        <v>10000</v>
      </c>
      <c r="D14" s="27">
        <v>1</v>
      </c>
      <c r="E14" s="27" t="s">
        <v>73</v>
      </c>
      <c r="F14" s="6">
        <f t="shared" si="0"/>
        <v>10000</v>
      </c>
      <c r="H14" s="3"/>
      <c r="I14">
        <f>SUMIFS($F$9:$F$999,$A$9:$A$999,H14)</f>
        <v>0</v>
      </c>
    </row>
    <row r="15" spans="1:9" x14ac:dyDescent="0.35">
      <c r="A15" s="27" t="s">
        <v>2</v>
      </c>
      <c r="B15" s="27" t="s">
        <v>20</v>
      </c>
      <c r="C15" s="27">
        <v>22695</v>
      </c>
      <c r="D15" s="27">
        <v>1</v>
      </c>
      <c r="E15" s="27" t="s">
        <v>74</v>
      </c>
      <c r="F15" s="6">
        <f t="shared" si="0"/>
        <v>22695</v>
      </c>
    </row>
    <row r="16" spans="1:9" x14ac:dyDescent="0.35">
      <c r="A16" s="27" t="s">
        <v>2</v>
      </c>
      <c r="B16" s="27" t="s">
        <v>34</v>
      </c>
      <c r="C16" s="27">
        <v>25000</v>
      </c>
      <c r="D16" s="27">
        <v>1</v>
      </c>
      <c r="E16" s="27" t="s">
        <v>75</v>
      </c>
      <c r="F16" s="6">
        <f t="shared" si="0"/>
        <v>25000</v>
      </c>
    </row>
    <row r="17" spans="1:6" x14ac:dyDescent="0.35">
      <c r="A17" s="27" t="s">
        <v>2</v>
      </c>
      <c r="B17" s="27" t="s">
        <v>27</v>
      </c>
      <c r="C17" s="27">
        <v>2305</v>
      </c>
      <c r="D17" s="27">
        <v>1</v>
      </c>
      <c r="E17" s="26" t="s">
        <v>63</v>
      </c>
      <c r="F17" s="6">
        <f t="shared" si="0"/>
        <v>2305</v>
      </c>
    </row>
    <row r="18" spans="1:6" x14ac:dyDescent="0.35">
      <c r="A18" s="27" t="s">
        <v>3</v>
      </c>
      <c r="B18" s="27" t="s">
        <v>21</v>
      </c>
      <c r="C18" s="27">
        <v>5000</v>
      </c>
      <c r="D18" s="27">
        <v>1</v>
      </c>
      <c r="E18" s="27" t="s">
        <v>76</v>
      </c>
      <c r="F18" s="6">
        <f t="shared" si="0"/>
        <v>5000</v>
      </c>
    </row>
    <row r="19" spans="1:6" x14ac:dyDescent="0.35">
      <c r="A19" s="27" t="s">
        <v>3</v>
      </c>
      <c r="B19" s="27" t="s">
        <v>22</v>
      </c>
      <c r="C19" s="27">
        <v>2695</v>
      </c>
      <c r="D19" s="27">
        <v>1</v>
      </c>
      <c r="E19" s="27" t="s">
        <v>77</v>
      </c>
      <c r="F19" s="6">
        <f t="shared" si="0"/>
        <v>2695</v>
      </c>
    </row>
    <row r="20" spans="1:6" x14ac:dyDescent="0.35">
      <c r="A20" s="27" t="s">
        <v>3</v>
      </c>
      <c r="B20" s="27" t="s">
        <v>28</v>
      </c>
      <c r="C20" s="27">
        <v>2305</v>
      </c>
      <c r="D20" s="27">
        <v>1</v>
      </c>
      <c r="E20" s="27" t="s">
        <v>64</v>
      </c>
      <c r="F20" s="6">
        <f>C20*D20</f>
        <v>2305</v>
      </c>
    </row>
    <row r="21" spans="1:6" x14ac:dyDescent="0.35">
      <c r="A21" s="27" t="s">
        <v>2</v>
      </c>
      <c r="B21" s="27" t="s">
        <v>23</v>
      </c>
      <c r="C21" s="27">
        <v>2500</v>
      </c>
      <c r="D21" s="27">
        <v>1</v>
      </c>
      <c r="E21" s="27" t="s">
        <v>78</v>
      </c>
      <c r="F21" s="6">
        <f t="shared" si="0"/>
        <v>2500</v>
      </c>
    </row>
    <row r="22" spans="1:6" x14ac:dyDescent="0.35">
      <c r="A22" s="27" t="s">
        <v>2</v>
      </c>
      <c r="B22" s="27" t="s">
        <v>24</v>
      </c>
      <c r="C22" s="27">
        <v>2500</v>
      </c>
      <c r="D22" s="27">
        <v>1</v>
      </c>
      <c r="E22" s="27" t="s">
        <v>79</v>
      </c>
      <c r="F22" s="6">
        <f t="shared" si="0"/>
        <v>2500</v>
      </c>
    </row>
    <row r="23" spans="1:6" x14ac:dyDescent="0.35">
      <c r="A23" s="27" t="s">
        <v>1</v>
      </c>
      <c r="B23" s="27" t="s">
        <v>31</v>
      </c>
      <c r="C23" s="27">
        <v>10000</v>
      </c>
      <c r="D23" s="27">
        <v>1</v>
      </c>
      <c r="E23" s="27" t="s">
        <v>80</v>
      </c>
      <c r="F23" s="6">
        <f>C23*D23</f>
        <v>10000</v>
      </c>
    </row>
    <row r="24" spans="1:6" x14ac:dyDescent="0.35">
      <c r="A24" s="27" t="s">
        <v>0</v>
      </c>
      <c r="B24" s="27" t="s">
        <v>25</v>
      </c>
      <c r="C24" s="27">
        <v>8000</v>
      </c>
      <c r="D24" s="27">
        <v>1</v>
      </c>
      <c r="E24" s="27" t="s">
        <v>65</v>
      </c>
      <c r="F24" s="6">
        <f t="shared" si="0"/>
        <v>8000</v>
      </c>
    </row>
    <row r="25" spans="1:6" x14ac:dyDescent="0.35">
      <c r="A25" s="27" t="s">
        <v>0</v>
      </c>
      <c r="B25" s="27" t="s">
        <v>26</v>
      </c>
      <c r="C25" s="27">
        <v>1500</v>
      </c>
      <c r="D25" s="27">
        <v>1</v>
      </c>
      <c r="E25" s="27" t="s">
        <v>66</v>
      </c>
      <c r="F25" s="6">
        <f t="shared" si="0"/>
        <v>1500</v>
      </c>
    </row>
    <row r="26" spans="1:6" x14ac:dyDescent="0.35">
      <c r="A26" s="27" t="s">
        <v>0</v>
      </c>
      <c r="B26" s="27" t="s">
        <v>32</v>
      </c>
      <c r="C26" s="27">
        <v>500</v>
      </c>
      <c r="D26" s="27">
        <v>5</v>
      </c>
      <c r="E26" s="27" t="s">
        <v>67</v>
      </c>
      <c r="F26" s="6">
        <f t="shared" si="0"/>
        <v>2500</v>
      </c>
    </row>
    <row r="27" spans="1:6" x14ac:dyDescent="0.35">
      <c r="A27" s="27" t="s">
        <v>0</v>
      </c>
      <c r="B27" s="27" t="s">
        <v>33</v>
      </c>
      <c r="C27" s="27">
        <v>600</v>
      </c>
      <c r="D27" s="27">
        <v>5</v>
      </c>
      <c r="E27" s="27" t="s">
        <v>68</v>
      </c>
      <c r="F27" s="6">
        <f t="shared" si="0"/>
        <v>3000</v>
      </c>
    </row>
    <row r="28" spans="1:6" x14ac:dyDescent="0.35">
      <c r="A28" s="27"/>
      <c r="B28" s="27"/>
      <c r="C28" s="27"/>
      <c r="D28" s="27"/>
      <c r="E28" s="27"/>
      <c r="F28" s="6">
        <f t="shared" si="0"/>
        <v>0</v>
      </c>
    </row>
    <row r="29" spans="1:6" x14ac:dyDescent="0.35">
      <c r="A29" s="27"/>
      <c r="B29" s="27"/>
      <c r="C29" s="27"/>
      <c r="D29" s="27"/>
      <c r="E29" s="27"/>
      <c r="F29" s="6">
        <f t="shared" si="0"/>
        <v>0</v>
      </c>
    </row>
    <row r="30" spans="1:6" x14ac:dyDescent="0.35">
      <c r="A30" s="27"/>
      <c r="B30" s="27"/>
      <c r="C30" s="27"/>
      <c r="D30" s="27"/>
      <c r="E30" s="27"/>
      <c r="F30" s="6">
        <f t="shared" si="0"/>
        <v>0</v>
      </c>
    </row>
    <row r="31" spans="1:6" x14ac:dyDescent="0.35">
      <c r="A31" s="27"/>
      <c r="B31" s="27"/>
      <c r="C31" s="27"/>
      <c r="D31" s="27"/>
      <c r="E31" s="27"/>
      <c r="F31" s="6">
        <f t="shared" si="0"/>
        <v>0</v>
      </c>
    </row>
    <row r="32" spans="1:6" x14ac:dyDescent="0.35">
      <c r="A32" s="27"/>
      <c r="B32" s="27"/>
      <c r="C32" s="27"/>
      <c r="D32" s="27"/>
      <c r="E32" s="27"/>
      <c r="F32" s="6">
        <f t="shared" si="0"/>
        <v>0</v>
      </c>
    </row>
    <row r="33" spans="1:6" x14ac:dyDescent="0.35">
      <c r="A33" s="27"/>
      <c r="B33" s="27"/>
      <c r="C33" s="27"/>
      <c r="D33" s="27"/>
      <c r="E33" s="27"/>
      <c r="F33" s="6">
        <f t="shared" si="0"/>
        <v>0</v>
      </c>
    </row>
    <row r="34" spans="1:6" x14ac:dyDescent="0.35">
      <c r="A34" s="27"/>
      <c r="B34" s="27"/>
      <c r="C34" s="27"/>
      <c r="D34" s="27"/>
      <c r="E34" s="27"/>
      <c r="F34" s="6">
        <f t="shared" si="0"/>
        <v>0</v>
      </c>
    </row>
    <row r="35" spans="1:6" x14ac:dyDescent="0.35">
      <c r="A35" s="27"/>
      <c r="B35" s="27"/>
      <c r="C35" s="27"/>
      <c r="D35" s="27"/>
      <c r="E35" s="27"/>
      <c r="F35" s="6">
        <f t="shared" si="0"/>
        <v>0</v>
      </c>
    </row>
    <row r="36" spans="1:6" x14ac:dyDescent="0.35">
      <c r="A36" s="27"/>
      <c r="B36" s="27"/>
      <c r="C36" s="27"/>
      <c r="D36" s="27"/>
      <c r="E36" s="27"/>
      <c r="F36" s="6">
        <f t="shared" si="0"/>
        <v>0</v>
      </c>
    </row>
    <row r="37" spans="1:6" x14ac:dyDescent="0.35">
      <c r="A37" s="27"/>
      <c r="B37" s="27"/>
      <c r="C37" s="27"/>
      <c r="D37" s="27"/>
      <c r="E37" s="27"/>
      <c r="F37" s="6">
        <f t="shared" si="0"/>
        <v>0</v>
      </c>
    </row>
    <row r="38" spans="1:6" x14ac:dyDescent="0.35">
      <c r="A38" s="27"/>
      <c r="B38" s="27"/>
      <c r="C38" s="27"/>
      <c r="D38" s="27"/>
      <c r="E38" s="27"/>
      <c r="F38" s="6">
        <f t="shared" si="0"/>
        <v>0</v>
      </c>
    </row>
    <row r="39" spans="1:6" x14ac:dyDescent="0.35">
      <c r="A39" s="27"/>
      <c r="B39" s="27"/>
      <c r="C39" s="27"/>
      <c r="D39" s="27"/>
      <c r="E39" s="27"/>
      <c r="F39" s="6">
        <f t="shared" si="0"/>
        <v>0</v>
      </c>
    </row>
    <row r="40" spans="1:6" x14ac:dyDescent="0.35">
      <c r="A40" s="27"/>
      <c r="B40" s="27"/>
      <c r="C40" s="27"/>
      <c r="D40" s="27"/>
      <c r="E40" s="27"/>
      <c r="F40" s="6">
        <f t="shared" si="0"/>
        <v>0</v>
      </c>
    </row>
    <row r="41" spans="1:6" x14ac:dyDescent="0.35">
      <c r="A41" s="27"/>
      <c r="B41" s="27"/>
      <c r="C41" s="27"/>
      <c r="D41" s="27"/>
      <c r="E41" s="27"/>
      <c r="F41" s="6">
        <f t="shared" si="0"/>
        <v>0</v>
      </c>
    </row>
    <row r="42" spans="1:6" x14ac:dyDescent="0.35">
      <c r="A42" s="27"/>
      <c r="B42" s="27"/>
      <c r="C42" s="27"/>
      <c r="D42" s="27"/>
      <c r="E42" s="27"/>
      <c r="F42" s="6">
        <f t="shared" si="0"/>
        <v>0</v>
      </c>
    </row>
    <row r="43" spans="1:6" x14ac:dyDescent="0.35">
      <c r="A43" s="27"/>
      <c r="B43" s="27"/>
      <c r="C43" s="27"/>
      <c r="D43" s="27"/>
      <c r="E43" s="27"/>
      <c r="F43" s="6">
        <f t="shared" si="0"/>
        <v>0</v>
      </c>
    </row>
    <row r="44" spans="1:6" x14ac:dyDescent="0.35">
      <c r="A44" s="27"/>
      <c r="B44" s="27"/>
      <c r="C44" s="27"/>
      <c r="D44" s="27"/>
      <c r="E44" s="27"/>
      <c r="F44" s="6">
        <f t="shared" si="0"/>
        <v>0</v>
      </c>
    </row>
    <row r="45" spans="1:6" x14ac:dyDescent="0.35">
      <c r="A45" s="27"/>
      <c r="B45" s="27"/>
      <c r="C45" s="27"/>
      <c r="D45" s="27"/>
      <c r="E45" s="27"/>
      <c r="F45" s="6">
        <f t="shared" si="0"/>
        <v>0</v>
      </c>
    </row>
    <row r="46" spans="1:6" x14ac:dyDescent="0.35">
      <c r="A46" s="27"/>
      <c r="B46" s="27"/>
      <c r="C46" s="27"/>
      <c r="D46" s="27"/>
      <c r="E46" s="27"/>
      <c r="F46" s="6">
        <f t="shared" si="0"/>
        <v>0</v>
      </c>
    </row>
    <row r="47" spans="1:6" x14ac:dyDescent="0.35">
      <c r="A47" s="27"/>
      <c r="B47" s="27"/>
      <c r="C47" s="27"/>
      <c r="D47" s="27"/>
      <c r="E47" s="27"/>
      <c r="F47" s="6">
        <f t="shared" si="0"/>
        <v>0</v>
      </c>
    </row>
    <row r="48" spans="1:6" x14ac:dyDescent="0.35">
      <c r="A48" s="27"/>
      <c r="B48" s="27"/>
      <c r="C48" s="27"/>
      <c r="D48" s="27"/>
      <c r="E48" s="27"/>
      <c r="F48" s="6">
        <f t="shared" si="0"/>
        <v>0</v>
      </c>
    </row>
    <row r="49" spans="1:6" x14ac:dyDescent="0.35">
      <c r="A49" s="27"/>
      <c r="B49" s="27"/>
      <c r="C49" s="27"/>
      <c r="D49" s="27"/>
      <c r="E49" s="27"/>
      <c r="F49" s="6">
        <f t="shared" si="0"/>
        <v>0</v>
      </c>
    </row>
    <row r="50" spans="1:6" x14ac:dyDescent="0.35">
      <c r="A50" s="27"/>
      <c r="B50" s="27"/>
      <c r="C50" s="27"/>
      <c r="D50" s="27"/>
      <c r="E50" s="27"/>
      <c r="F50" s="6">
        <f t="shared" si="0"/>
        <v>0</v>
      </c>
    </row>
    <row r="51" spans="1:6" x14ac:dyDescent="0.35">
      <c r="A51" s="27"/>
      <c r="B51" s="27"/>
      <c r="C51" s="27"/>
      <c r="D51" s="27"/>
      <c r="E51" s="27"/>
      <c r="F51" s="6">
        <f t="shared" si="0"/>
        <v>0</v>
      </c>
    </row>
    <row r="52" spans="1:6" x14ac:dyDescent="0.35">
      <c r="A52" s="27"/>
      <c r="B52" s="27"/>
      <c r="C52" s="27"/>
      <c r="D52" s="27"/>
      <c r="E52" s="27"/>
      <c r="F52" s="6">
        <f t="shared" si="0"/>
        <v>0</v>
      </c>
    </row>
    <row r="53" spans="1:6" x14ac:dyDescent="0.35">
      <c r="A53" s="27"/>
      <c r="B53" s="27"/>
      <c r="C53" s="27"/>
      <c r="D53" s="27"/>
      <c r="E53" s="27"/>
      <c r="F53" s="6">
        <f t="shared" si="0"/>
        <v>0</v>
      </c>
    </row>
    <row r="54" spans="1:6" x14ac:dyDescent="0.35">
      <c r="A54" s="27"/>
      <c r="B54" s="27"/>
      <c r="C54" s="27"/>
      <c r="D54" s="27"/>
      <c r="E54" s="27"/>
      <c r="F54" s="6">
        <f t="shared" si="0"/>
        <v>0</v>
      </c>
    </row>
    <row r="55" spans="1:6" x14ac:dyDescent="0.35">
      <c r="A55" s="27"/>
      <c r="B55" s="27"/>
      <c r="C55" s="27"/>
      <c r="D55" s="27"/>
      <c r="E55" s="27"/>
      <c r="F55" s="6">
        <f t="shared" si="0"/>
        <v>0</v>
      </c>
    </row>
    <row r="56" spans="1:6" x14ac:dyDescent="0.35">
      <c r="A56" s="27"/>
      <c r="B56" s="27"/>
      <c r="C56" s="27"/>
      <c r="D56" s="27"/>
      <c r="E56" s="27"/>
      <c r="F56" s="6">
        <f t="shared" si="0"/>
        <v>0</v>
      </c>
    </row>
    <row r="57" spans="1:6" x14ac:dyDescent="0.35">
      <c r="A57" s="27"/>
      <c r="B57" s="27"/>
      <c r="C57" s="27"/>
      <c r="D57" s="27"/>
      <c r="E57" s="27"/>
      <c r="F57" s="6">
        <f t="shared" si="0"/>
        <v>0</v>
      </c>
    </row>
    <row r="58" spans="1:6" x14ac:dyDescent="0.35">
      <c r="A58" s="27"/>
      <c r="B58" s="27"/>
      <c r="C58" s="27"/>
      <c r="D58" s="27"/>
      <c r="E58" s="27"/>
      <c r="F58" s="6">
        <f t="shared" si="0"/>
        <v>0</v>
      </c>
    </row>
    <row r="59" spans="1:6" x14ac:dyDescent="0.35">
      <c r="A59" s="27"/>
      <c r="B59" s="27"/>
      <c r="C59" s="27"/>
      <c r="D59" s="27"/>
      <c r="E59" s="27"/>
      <c r="F59" s="6">
        <f t="shared" si="0"/>
        <v>0</v>
      </c>
    </row>
    <row r="60" spans="1:6" x14ac:dyDescent="0.35">
      <c r="A60" s="27"/>
      <c r="B60" s="27"/>
      <c r="C60" s="27"/>
      <c r="D60" s="27"/>
      <c r="E60" s="27"/>
      <c r="F60" s="6">
        <f t="shared" si="0"/>
        <v>0</v>
      </c>
    </row>
    <row r="61" spans="1:6" x14ac:dyDescent="0.35">
      <c r="A61" s="27"/>
      <c r="B61" s="27"/>
      <c r="C61" s="27"/>
      <c r="D61" s="27"/>
      <c r="E61" s="27"/>
      <c r="F61" s="6">
        <f t="shared" si="0"/>
        <v>0</v>
      </c>
    </row>
    <row r="62" spans="1:6" x14ac:dyDescent="0.35">
      <c r="A62" s="27"/>
      <c r="B62" s="27"/>
      <c r="C62" s="27"/>
      <c r="D62" s="27"/>
      <c r="E62" s="27"/>
      <c r="F62" s="6">
        <f t="shared" si="0"/>
        <v>0</v>
      </c>
    </row>
    <row r="63" spans="1:6" x14ac:dyDescent="0.35">
      <c r="A63" s="27"/>
      <c r="B63" s="27"/>
      <c r="C63" s="27"/>
      <c r="D63" s="27"/>
      <c r="E63" s="27"/>
      <c r="F63" s="6">
        <f t="shared" si="0"/>
        <v>0</v>
      </c>
    </row>
    <row r="64" spans="1:6" x14ac:dyDescent="0.35">
      <c r="A64" s="27"/>
      <c r="B64" s="27"/>
      <c r="C64" s="27"/>
      <c r="D64" s="27"/>
      <c r="E64" s="27"/>
      <c r="F64" s="6">
        <f t="shared" si="0"/>
        <v>0</v>
      </c>
    </row>
    <row r="65" spans="1:6" x14ac:dyDescent="0.35">
      <c r="A65" s="27"/>
      <c r="B65" s="27"/>
      <c r="C65" s="27"/>
      <c r="D65" s="27"/>
      <c r="E65" s="27"/>
      <c r="F65" s="6">
        <f t="shared" si="0"/>
        <v>0</v>
      </c>
    </row>
    <row r="66" spans="1:6" x14ac:dyDescent="0.35">
      <c r="A66" s="27"/>
      <c r="B66" s="27"/>
      <c r="C66" s="27"/>
      <c r="D66" s="27"/>
      <c r="E66" s="27"/>
      <c r="F66" s="6">
        <f t="shared" si="0"/>
        <v>0</v>
      </c>
    </row>
    <row r="67" spans="1:6" x14ac:dyDescent="0.35">
      <c r="A67" s="27"/>
      <c r="B67" s="27"/>
      <c r="C67" s="27"/>
      <c r="D67" s="27"/>
      <c r="E67" s="27"/>
      <c r="F67" s="6">
        <f t="shared" si="0"/>
        <v>0</v>
      </c>
    </row>
    <row r="68" spans="1:6" x14ac:dyDescent="0.35">
      <c r="A68" s="27"/>
      <c r="B68" s="27"/>
      <c r="C68" s="27"/>
      <c r="D68" s="27"/>
      <c r="E68" s="27"/>
      <c r="F68" s="6">
        <f t="shared" si="0"/>
        <v>0</v>
      </c>
    </row>
    <row r="69" spans="1:6" x14ac:dyDescent="0.35">
      <c r="A69" s="27"/>
      <c r="B69" s="27"/>
      <c r="C69" s="27"/>
      <c r="D69" s="27"/>
      <c r="E69" s="27"/>
      <c r="F69" s="6">
        <f t="shared" si="0"/>
        <v>0</v>
      </c>
    </row>
    <row r="70" spans="1:6" x14ac:dyDescent="0.35">
      <c r="A70" s="27"/>
      <c r="B70" s="27"/>
      <c r="C70" s="27"/>
      <c r="D70" s="27"/>
      <c r="E70" s="27"/>
      <c r="F70" s="6">
        <f t="shared" si="0"/>
        <v>0</v>
      </c>
    </row>
    <row r="71" spans="1:6" x14ac:dyDescent="0.35">
      <c r="A71" s="27"/>
      <c r="B71" s="27"/>
      <c r="C71" s="27"/>
      <c r="D71" s="27"/>
      <c r="E71" s="27"/>
      <c r="F71" s="6">
        <f t="shared" si="0"/>
        <v>0</v>
      </c>
    </row>
    <row r="72" spans="1:6" x14ac:dyDescent="0.35">
      <c r="A72" s="27"/>
      <c r="B72" s="27"/>
      <c r="C72" s="27"/>
      <c r="D72" s="27"/>
      <c r="E72" s="27"/>
      <c r="F72" s="6">
        <f t="shared" si="0"/>
        <v>0</v>
      </c>
    </row>
    <row r="73" spans="1:6" x14ac:dyDescent="0.35">
      <c r="A73" s="27"/>
      <c r="B73" s="27"/>
      <c r="C73" s="27"/>
      <c r="D73" s="27"/>
      <c r="E73" s="27"/>
      <c r="F73" s="6">
        <f t="shared" si="0"/>
        <v>0</v>
      </c>
    </row>
    <row r="74" spans="1:6" x14ac:dyDescent="0.35">
      <c r="A74" s="27"/>
      <c r="B74" s="27"/>
      <c r="C74" s="27"/>
      <c r="D74" s="27"/>
      <c r="E74" s="27"/>
      <c r="F74" s="6">
        <f t="shared" ref="F74:F109" si="1">C74*D74</f>
        <v>0</v>
      </c>
    </row>
    <row r="75" spans="1:6" x14ac:dyDescent="0.35">
      <c r="A75" s="27"/>
      <c r="B75" s="27"/>
      <c r="C75" s="27"/>
      <c r="D75" s="27"/>
      <c r="E75" s="27"/>
      <c r="F75" s="6">
        <f t="shared" si="1"/>
        <v>0</v>
      </c>
    </row>
    <row r="76" spans="1:6" x14ac:dyDescent="0.35">
      <c r="A76" s="27"/>
      <c r="B76" s="27"/>
      <c r="C76" s="27"/>
      <c r="D76" s="27"/>
      <c r="E76" s="27"/>
      <c r="F76" s="6">
        <f t="shared" si="1"/>
        <v>0</v>
      </c>
    </row>
    <row r="77" spans="1:6" x14ac:dyDescent="0.35">
      <c r="A77" s="27"/>
      <c r="B77" s="27"/>
      <c r="C77" s="27"/>
      <c r="D77" s="27"/>
      <c r="E77" s="27"/>
      <c r="F77" s="6">
        <f t="shared" si="1"/>
        <v>0</v>
      </c>
    </row>
    <row r="78" spans="1:6" x14ac:dyDescent="0.35">
      <c r="A78" s="27"/>
      <c r="B78" s="27"/>
      <c r="C78" s="27"/>
      <c r="D78" s="27"/>
      <c r="E78" s="27"/>
      <c r="F78" s="6">
        <f t="shared" si="1"/>
        <v>0</v>
      </c>
    </row>
    <row r="79" spans="1:6" x14ac:dyDescent="0.35">
      <c r="A79" s="27"/>
      <c r="B79" s="27"/>
      <c r="C79" s="27"/>
      <c r="D79" s="27"/>
      <c r="E79" s="27"/>
      <c r="F79" s="6">
        <f t="shared" si="1"/>
        <v>0</v>
      </c>
    </row>
    <row r="80" spans="1:6" x14ac:dyDescent="0.35">
      <c r="A80" s="27"/>
      <c r="B80" s="27"/>
      <c r="C80" s="27"/>
      <c r="D80" s="27"/>
      <c r="E80" s="27"/>
      <c r="F80" s="6">
        <f t="shared" si="1"/>
        <v>0</v>
      </c>
    </row>
    <row r="81" spans="1:6" x14ac:dyDescent="0.35">
      <c r="A81" s="27"/>
      <c r="B81" s="27"/>
      <c r="C81" s="27"/>
      <c r="D81" s="27"/>
      <c r="E81" s="27"/>
      <c r="F81" s="6">
        <f t="shared" si="1"/>
        <v>0</v>
      </c>
    </row>
    <row r="82" spans="1:6" x14ac:dyDescent="0.35">
      <c r="A82" s="27"/>
      <c r="B82" s="27"/>
      <c r="C82" s="27"/>
      <c r="D82" s="27"/>
      <c r="E82" s="27"/>
      <c r="F82" s="6">
        <f t="shared" si="1"/>
        <v>0</v>
      </c>
    </row>
    <row r="83" spans="1:6" x14ac:dyDescent="0.35">
      <c r="A83" s="27"/>
      <c r="B83" s="27"/>
      <c r="C83" s="27"/>
      <c r="D83" s="27"/>
      <c r="E83" s="27"/>
      <c r="F83" s="6">
        <f t="shared" si="1"/>
        <v>0</v>
      </c>
    </row>
    <row r="84" spans="1:6" x14ac:dyDescent="0.35">
      <c r="A84" s="27"/>
      <c r="B84" s="27"/>
      <c r="C84" s="27"/>
      <c r="D84" s="27"/>
      <c r="E84" s="27"/>
      <c r="F84" s="6">
        <f t="shared" si="1"/>
        <v>0</v>
      </c>
    </row>
    <row r="85" spans="1:6" x14ac:dyDescent="0.35">
      <c r="A85" s="27"/>
      <c r="B85" s="27"/>
      <c r="C85" s="27"/>
      <c r="D85" s="27"/>
      <c r="E85" s="27"/>
      <c r="F85" s="6">
        <f t="shared" si="1"/>
        <v>0</v>
      </c>
    </row>
    <row r="86" spans="1:6" x14ac:dyDescent="0.35">
      <c r="A86" s="27"/>
      <c r="B86" s="27"/>
      <c r="C86" s="27"/>
      <c r="D86" s="27"/>
      <c r="E86" s="27"/>
      <c r="F86" s="6">
        <f t="shared" si="1"/>
        <v>0</v>
      </c>
    </row>
    <row r="87" spans="1:6" x14ac:dyDescent="0.35">
      <c r="A87" s="27"/>
      <c r="B87" s="27"/>
      <c r="C87" s="27"/>
      <c r="D87" s="27"/>
      <c r="E87" s="27"/>
      <c r="F87" s="6">
        <f t="shared" si="1"/>
        <v>0</v>
      </c>
    </row>
    <row r="88" spans="1:6" x14ac:dyDescent="0.35">
      <c r="A88" s="27"/>
      <c r="B88" s="27"/>
      <c r="C88" s="27"/>
      <c r="D88" s="27"/>
      <c r="E88" s="27"/>
      <c r="F88" s="6">
        <f t="shared" si="1"/>
        <v>0</v>
      </c>
    </row>
    <row r="89" spans="1:6" x14ac:dyDescent="0.35">
      <c r="A89" s="27"/>
      <c r="B89" s="27"/>
      <c r="C89" s="27"/>
      <c r="D89" s="27"/>
      <c r="E89" s="27"/>
      <c r="F89" s="6">
        <f t="shared" si="1"/>
        <v>0</v>
      </c>
    </row>
    <row r="90" spans="1:6" x14ac:dyDescent="0.35">
      <c r="A90" s="27"/>
      <c r="B90" s="27"/>
      <c r="C90" s="27"/>
      <c r="D90" s="27"/>
      <c r="E90" s="27"/>
      <c r="F90" s="6">
        <f t="shared" si="1"/>
        <v>0</v>
      </c>
    </row>
    <row r="91" spans="1:6" x14ac:dyDescent="0.35">
      <c r="A91" s="27"/>
      <c r="B91" s="27"/>
      <c r="C91" s="27"/>
      <c r="D91" s="27"/>
      <c r="E91" s="27"/>
      <c r="F91" s="6">
        <f t="shared" si="1"/>
        <v>0</v>
      </c>
    </row>
    <row r="92" spans="1:6" x14ac:dyDescent="0.35">
      <c r="A92" s="27"/>
      <c r="B92" s="27"/>
      <c r="C92" s="27"/>
      <c r="D92" s="27"/>
      <c r="E92" s="27"/>
      <c r="F92" s="6">
        <f t="shared" si="1"/>
        <v>0</v>
      </c>
    </row>
    <row r="93" spans="1:6" x14ac:dyDescent="0.35">
      <c r="A93" s="27"/>
      <c r="B93" s="27"/>
      <c r="C93" s="27"/>
      <c r="D93" s="27"/>
      <c r="E93" s="27"/>
      <c r="F93" s="6">
        <f t="shared" si="1"/>
        <v>0</v>
      </c>
    </row>
    <row r="94" spans="1:6" x14ac:dyDescent="0.35">
      <c r="A94" s="27"/>
      <c r="B94" s="27"/>
      <c r="C94" s="27"/>
      <c r="D94" s="27"/>
      <c r="E94" s="27"/>
      <c r="F94" s="6">
        <f t="shared" si="1"/>
        <v>0</v>
      </c>
    </row>
    <row r="95" spans="1:6" x14ac:dyDescent="0.35">
      <c r="A95" s="27"/>
      <c r="B95" s="27"/>
      <c r="C95" s="27"/>
      <c r="D95" s="27"/>
      <c r="E95" s="27"/>
      <c r="F95" s="6">
        <f t="shared" si="1"/>
        <v>0</v>
      </c>
    </row>
    <row r="96" spans="1:6" x14ac:dyDescent="0.35">
      <c r="A96" s="27"/>
      <c r="B96" s="27"/>
      <c r="C96" s="27"/>
      <c r="D96" s="27"/>
      <c r="E96" s="27"/>
      <c r="F96" s="6">
        <f t="shared" si="1"/>
        <v>0</v>
      </c>
    </row>
    <row r="97" spans="1:6" x14ac:dyDescent="0.35">
      <c r="A97" s="27"/>
      <c r="B97" s="27"/>
      <c r="C97" s="27"/>
      <c r="D97" s="27"/>
      <c r="E97" s="27"/>
      <c r="F97" s="6">
        <f t="shared" si="1"/>
        <v>0</v>
      </c>
    </row>
    <row r="98" spans="1:6" x14ac:dyDescent="0.35">
      <c r="A98" s="27"/>
      <c r="B98" s="27"/>
      <c r="C98" s="27"/>
      <c r="D98" s="27"/>
      <c r="E98" s="27"/>
      <c r="F98" s="6">
        <f t="shared" si="1"/>
        <v>0</v>
      </c>
    </row>
    <row r="99" spans="1:6" x14ac:dyDescent="0.35">
      <c r="A99" s="27"/>
      <c r="B99" s="27"/>
      <c r="C99" s="27"/>
      <c r="D99" s="27"/>
      <c r="E99" s="27"/>
      <c r="F99" s="6">
        <f t="shared" si="1"/>
        <v>0</v>
      </c>
    </row>
    <row r="100" spans="1:6" x14ac:dyDescent="0.35">
      <c r="A100" s="27"/>
      <c r="B100" s="27"/>
      <c r="C100" s="27"/>
      <c r="D100" s="27"/>
      <c r="E100" s="27"/>
      <c r="F100" s="6">
        <f t="shared" si="1"/>
        <v>0</v>
      </c>
    </row>
    <row r="101" spans="1:6" x14ac:dyDescent="0.35">
      <c r="A101" s="27"/>
      <c r="B101" s="27"/>
      <c r="C101" s="27"/>
      <c r="D101" s="27"/>
      <c r="E101" s="27"/>
      <c r="F101" s="6">
        <f t="shared" si="1"/>
        <v>0</v>
      </c>
    </row>
    <row r="102" spans="1:6" x14ac:dyDescent="0.35">
      <c r="A102" s="27"/>
      <c r="B102" s="27"/>
      <c r="C102" s="27"/>
      <c r="D102" s="27"/>
      <c r="E102" s="27"/>
      <c r="F102" s="6">
        <f t="shared" si="1"/>
        <v>0</v>
      </c>
    </row>
    <row r="103" spans="1:6" x14ac:dyDescent="0.35">
      <c r="A103" s="27"/>
      <c r="B103" s="27"/>
      <c r="C103" s="27"/>
      <c r="D103" s="27"/>
      <c r="E103" s="27"/>
      <c r="F103" s="6">
        <f t="shared" si="1"/>
        <v>0</v>
      </c>
    </row>
    <row r="104" spans="1:6" x14ac:dyDescent="0.35">
      <c r="A104" s="27"/>
      <c r="B104" s="27"/>
      <c r="C104" s="27"/>
      <c r="D104" s="27"/>
      <c r="E104" s="27"/>
      <c r="F104" s="6">
        <f t="shared" si="1"/>
        <v>0</v>
      </c>
    </row>
    <row r="105" spans="1:6" x14ac:dyDescent="0.35">
      <c r="A105" s="27"/>
      <c r="B105" s="27"/>
      <c r="C105" s="27"/>
      <c r="D105" s="27"/>
      <c r="E105" s="27"/>
      <c r="F105" s="6">
        <f t="shared" si="1"/>
        <v>0</v>
      </c>
    </row>
    <row r="106" spans="1:6" x14ac:dyDescent="0.35">
      <c r="A106" s="27"/>
      <c r="B106" s="27"/>
      <c r="C106" s="27"/>
      <c r="D106" s="27"/>
      <c r="E106" s="27"/>
      <c r="F106" s="6">
        <f t="shared" si="1"/>
        <v>0</v>
      </c>
    </row>
    <row r="107" spans="1:6" x14ac:dyDescent="0.35">
      <c r="A107" s="27"/>
      <c r="B107" s="27"/>
      <c r="C107" s="27"/>
      <c r="D107" s="27"/>
      <c r="E107" s="27"/>
      <c r="F107" s="6">
        <f t="shared" si="1"/>
        <v>0</v>
      </c>
    </row>
    <row r="108" spans="1:6" x14ac:dyDescent="0.35">
      <c r="A108" s="27"/>
      <c r="B108" s="27"/>
      <c r="C108" s="27"/>
      <c r="D108" s="27"/>
      <c r="E108" s="27"/>
      <c r="F108" s="6">
        <f t="shared" si="1"/>
        <v>0</v>
      </c>
    </row>
    <row r="109" spans="1:6" x14ac:dyDescent="0.35">
      <c r="A109" s="27"/>
      <c r="B109" s="27"/>
      <c r="C109" s="27"/>
      <c r="D109" s="27"/>
      <c r="E109" s="27"/>
      <c r="F109" s="6">
        <f t="shared" si="1"/>
        <v>0</v>
      </c>
    </row>
  </sheetData>
  <sheetProtection algorithmName="SHA-512" hashValue="9fW6b8TC64Gqc4f0VNKAIi5A3cuQkbfAcfYlMIt9SQV1S1677+fT87I5FoI1v9lCjzpySYONOwRujM2/sCdVmA==" saltValue="G612sHeAuJUtkxtuDq8ZVg==" spinCount="100000" sheet="1" objects="1" scenarios="1"/>
  <mergeCells count="2">
    <mergeCell ref="A1:B1"/>
    <mergeCell ref="A7:C7"/>
  </mergeCells>
  <phoneticPr fontId="3"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ErrorMessage="1" promptTitle="Choose Category " xr:uid="{622F49DE-B930-471C-A2B6-1D4A7E9C87C1}">
          <x14:formula1>
            <xm:f>Lists!$A$1:$A$6</xm:f>
          </x14:formula1>
          <xm:sqref>A28:A109</xm:sqref>
        </x14:dataValidation>
        <x14:dataValidation type="list" showErrorMessage="1" promptTitle="Choose Category " xr:uid="{54DA63AE-333D-48DC-AED4-EB043D7EE3BC}">
          <x14:formula1>
            <xm:f>Lists!$A$1:$A$5</xm:f>
          </x14:formula1>
          <xm:sqref>A9:A27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47-177E-483B-B4D1-6229D030AA2C}">
  <sheetPr>
    <tabColor theme="4"/>
  </sheetPr>
  <dimension ref="A1:H25"/>
  <sheetViews>
    <sheetView workbookViewId="0">
      <selection activeCell="B13" sqref="B13"/>
    </sheetView>
  </sheetViews>
  <sheetFormatPr defaultRowHeight="14.5" x14ac:dyDescent="0.35"/>
  <cols>
    <col min="1" max="1" width="8.81640625" customWidth="1"/>
    <col min="2" max="2" width="43.453125" bestFit="1" customWidth="1"/>
    <col min="4" max="4" width="15.81640625" customWidth="1"/>
    <col min="5" max="5" width="26.453125" bestFit="1" customWidth="1"/>
  </cols>
  <sheetData>
    <row r="1" spans="1:8" ht="14.5" customHeight="1" x14ac:dyDescent="0.6">
      <c r="A1" s="57" t="s">
        <v>53</v>
      </c>
      <c r="B1" s="58"/>
      <c r="C1" s="58"/>
      <c r="D1" s="58"/>
      <c r="E1" s="59"/>
      <c r="F1" s="31"/>
      <c r="G1" s="31"/>
      <c r="H1" s="31"/>
    </row>
    <row r="2" spans="1:8" ht="14.5" customHeight="1" thickBot="1" x14ac:dyDescent="0.65">
      <c r="A2" s="60"/>
      <c r="B2" s="61"/>
      <c r="C2" s="61"/>
      <c r="D2" s="61"/>
      <c r="E2" s="62"/>
      <c r="F2" s="31"/>
      <c r="G2" s="31"/>
      <c r="H2" s="31"/>
    </row>
    <row r="3" spans="1:8" ht="15" thickBot="1" x14ac:dyDescent="0.4">
      <c r="A3" s="63" t="s">
        <v>69</v>
      </c>
      <c r="B3" s="64"/>
      <c r="C3" s="64"/>
      <c r="D3" s="64"/>
      <c r="E3" s="65"/>
    </row>
    <row r="4" spans="1:8" x14ac:dyDescent="0.35">
      <c r="A4" s="30" t="s">
        <v>52</v>
      </c>
      <c r="B4" s="30" t="s">
        <v>4</v>
      </c>
      <c r="C4" s="30" t="s">
        <v>51</v>
      </c>
      <c r="D4" s="30" t="s">
        <v>50</v>
      </c>
      <c r="E4" s="30" t="s">
        <v>49</v>
      </c>
    </row>
    <row r="5" spans="1:8" x14ac:dyDescent="0.35">
      <c r="A5" s="28">
        <v>1</v>
      </c>
      <c r="B5" s="28" t="s">
        <v>16</v>
      </c>
      <c r="C5" s="28">
        <v>4</v>
      </c>
      <c r="D5" s="29">
        <v>6250</v>
      </c>
      <c r="E5" s="28" t="s">
        <v>48</v>
      </c>
    </row>
    <row r="6" spans="1:8" x14ac:dyDescent="0.35">
      <c r="A6" s="28">
        <v>2</v>
      </c>
      <c r="B6" s="28" t="s">
        <v>17</v>
      </c>
      <c r="C6" s="28">
        <v>4</v>
      </c>
      <c r="D6" s="29">
        <v>6250</v>
      </c>
      <c r="E6" s="28" t="s">
        <v>48</v>
      </c>
    </row>
    <row r="7" spans="1:8" x14ac:dyDescent="0.35">
      <c r="A7" s="28">
        <v>3</v>
      </c>
      <c r="B7" s="28" t="s">
        <v>18</v>
      </c>
      <c r="C7" s="28">
        <v>4</v>
      </c>
      <c r="D7" s="29">
        <v>6250</v>
      </c>
      <c r="E7" s="28" t="s">
        <v>48</v>
      </c>
    </row>
    <row r="8" spans="1:8" x14ac:dyDescent="0.35">
      <c r="A8" s="28">
        <v>4</v>
      </c>
      <c r="B8" s="28" t="s">
        <v>19</v>
      </c>
      <c r="C8" s="28">
        <v>1</v>
      </c>
      <c r="D8" s="29">
        <v>10000</v>
      </c>
      <c r="E8" s="28"/>
    </row>
    <row r="9" spans="1:8" x14ac:dyDescent="0.35">
      <c r="A9" s="28">
        <v>5</v>
      </c>
      <c r="B9" s="28" t="s">
        <v>47</v>
      </c>
      <c r="C9" s="28">
        <v>1</v>
      </c>
      <c r="D9" s="29">
        <v>22695</v>
      </c>
      <c r="E9" s="28"/>
    </row>
    <row r="10" spans="1:8" x14ac:dyDescent="0.35">
      <c r="A10" s="28">
        <v>6</v>
      </c>
      <c r="B10" s="28" t="s">
        <v>46</v>
      </c>
      <c r="C10" s="28">
        <v>1</v>
      </c>
      <c r="D10" s="29">
        <v>25000</v>
      </c>
      <c r="E10" s="28"/>
    </row>
    <row r="11" spans="1:8" x14ac:dyDescent="0.35">
      <c r="A11" s="28">
        <v>7</v>
      </c>
      <c r="B11" s="28" t="s">
        <v>21</v>
      </c>
      <c r="C11" s="28">
        <v>1</v>
      </c>
      <c r="D11" s="29">
        <v>5000</v>
      </c>
      <c r="E11" s="28" t="s">
        <v>45</v>
      </c>
    </row>
    <row r="12" spans="1:8" x14ac:dyDescent="0.35">
      <c r="A12" s="28">
        <v>8</v>
      </c>
      <c r="B12" s="28" t="s">
        <v>44</v>
      </c>
      <c r="C12" s="28">
        <v>1</v>
      </c>
      <c r="D12" s="29">
        <v>2695</v>
      </c>
      <c r="E12" s="28" t="s">
        <v>43</v>
      </c>
    </row>
    <row r="13" spans="1:8" x14ac:dyDescent="0.35">
      <c r="A13" s="28">
        <v>9</v>
      </c>
      <c r="B13" s="28" t="s">
        <v>42</v>
      </c>
      <c r="C13" s="28">
        <v>1</v>
      </c>
      <c r="D13" s="29">
        <v>2500</v>
      </c>
      <c r="E13" s="28"/>
    </row>
    <row r="14" spans="1:8" x14ac:dyDescent="0.35">
      <c r="A14" s="28">
        <v>10</v>
      </c>
      <c r="B14" s="28" t="s">
        <v>41</v>
      </c>
      <c r="C14" s="28">
        <v>1</v>
      </c>
      <c r="D14" s="29">
        <v>2500</v>
      </c>
      <c r="E14" s="28"/>
    </row>
    <row r="15" spans="1:8" x14ac:dyDescent="0.35">
      <c r="A15" s="28">
        <v>11</v>
      </c>
      <c r="B15" s="28" t="s">
        <v>40</v>
      </c>
      <c r="C15" s="28">
        <v>1</v>
      </c>
      <c r="D15" s="29">
        <v>10000</v>
      </c>
      <c r="E15" s="28"/>
    </row>
    <row r="16" spans="1:8" x14ac:dyDescent="0.35">
      <c r="A16" s="28">
        <v>12</v>
      </c>
      <c r="B16" s="28"/>
      <c r="C16" s="28"/>
      <c r="D16" s="29"/>
      <c r="E16" s="28"/>
    </row>
    <row r="17" spans="1:5" x14ac:dyDescent="0.35">
      <c r="A17" s="28">
        <v>13</v>
      </c>
      <c r="B17" s="28"/>
      <c r="C17" s="28"/>
      <c r="D17" s="29"/>
      <c r="E17" s="28"/>
    </row>
    <row r="18" spans="1:5" x14ac:dyDescent="0.35">
      <c r="A18" s="28">
        <v>14</v>
      </c>
      <c r="B18" s="28"/>
      <c r="C18" s="28"/>
      <c r="D18" s="29"/>
      <c r="E18" s="28"/>
    </row>
    <row r="19" spans="1:5" x14ac:dyDescent="0.35">
      <c r="A19" s="28">
        <v>15</v>
      </c>
      <c r="B19" s="28"/>
      <c r="C19" s="28"/>
      <c r="D19" s="29"/>
      <c r="E19" s="28"/>
    </row>
    <row r="20" spans="1:5" x14ac:dyDescent="0.35">
      <c r="A20" s="28">
        <v>16</v>
      </c>
      <c r="B20" s="28"/>
      <c r="C20" s="28"/>
      <c r="D20" s="29"/>
      <c r="E20" s="28"/>
    </row>
    <row r="21" spans="1:5" x14ac:dyDescent="0.35">
      <c r="A21" s="28">
        <v>17</v>
      </c>
      <c r="B21" s="28"/>
      <c r="C21" s="28"/>
      <c r="D21" s="29"/>
      <c r="E21" s="28"/>
    </row>
    <row r="22" spans="1:5" x14ac:dyDescent="0.35">
      <c r="A22" s="28">
        <v>18</v>
      </c>
      <c r="B22" s="28"/>
      <c r="C22" s="28"/>
      <c r="D22" s="29"/>
      <c r="E22" s="28"/>
    </row>
    <row r="23" spans="1:5" x14ac:dyDescent="0.35">
      <c r="A23" s="28">
        <v>19</v>
      </c>
      <c r="B23" s="28"/>
      <c r="C23" s="28"/>
      <c r="D23" s="29"/>
      <c r="E23" s="28"/>
    </row>
    <row r="24" spans="1:5" x14ac:dyDescent="0.35">
      <c r="A24" s="28">
        <v>20</v>
      </c>
      <c r="B24" s="28"/>
      <c r="C24" s="28"/>
      <c r="D24" s="29"/>
      <c r="E24" s="28"/>
    </row>
    <row r="25" spans="1:5" x14ac:dyDescent="0.35">
      <c r="A25" s="28">
        <v>21</v>
      </c>
      <c r="B25" s="28"/>
      <c r="C25" s="28"/>
      <c r="D25" s="29"/>
      <c r="E25" s="28"/>
    </row>
  </sheetData>
  <sheetProtection algorithmName="SHA-512" hashValue="LaSZ9dS5QhepyeLdag8BPEvS/cw57eJn6g8QPrT1tqdZirj0yIYNWPLN0S5eWKFgmLrvMfBiD+kIjqXuBeqxOg==" saltValue="deFB8Kuu4+EG49WUYtqadg==" spinCount="100000" sheet="1" objects="1" scenarios="1"/>
  <mergeCells count="2">
    <mergeCell ref="A1:E2"/>
    <mergeCell ref="A3:E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5AFC-FE01-4A4D-9801-FFD97E461E2C}">
  <sheetPr>
    <tabColor theme="4"/>
  </sheetPr>
  <dimension ref="A1:E29"/>
  <sheetViews>
    <sheetView workbookViewId="0">
      <selection activeCell="B8" sqref="B8"/>
    </sheetView>
  </sheetViews>
  <sheetFormatPr defaultRowHeight="14.5" x14ac:dyDescent="0.35"/>
  <cols>
    <col min="2" max="2" width="38.81640625" bestFit="1" customWidth="1"/>
    <col min="4" max="4" width="11.1796875" bestFit="1" customWidth="1"/>
    <col min="5" max="5" width="26.453125" bestFit="1" customWidth="1"/>
  </cols>
  <sheetData>
    <row r="1" spans="1:5" x14ac:dyDescent="0.35">
      <c r="A1" s="57" t="s">
        <v>53</v>
      </c>
      <c r="B1" s="58"/>
      <c r="C1" s="58"/>
      <c r="D1" s="58"/>
      <c r="E1" s="59"/>
    </row>
    <row r="2" spans="1:5" ht="15" thickBot="1" x14ac:dyDescent="0.4">
      <c r="A2" s="60"/>
      <c r="B2" s="61"/>
      <c r="C2" s="61"/>
      <c r="D2" s="61"/>
      <c r="E2" s="62"/>
    </row>
    <row r="3" spans="1:5" ht="15" thickBot="1" x14ac:dyDescent="0.4">
      <c r="A3" s="63" t="s">
        <v>62</v>
      </c>
      <c r="B3" s="64"/>
      <c r="C3" s="64"/>
      <c r="D3" s="64"/>
      <c r="E3" s="65"/>
    </row>
    <row r="4" spans="1:5" x14ac:dyDescent="0.35">
      <c r="A4" s="30" t="s">
        <v>52</v>
      </c>
      <c r="B4" s="30" t="s">
        <v>4</v>
      </c>
      <c r="C4" s="30" t="s">
        <v>51</v>
      </c>
      <c r="D4" s="30" t="s">
        <v>50</v>
      </c>
      <c r="E4" s="30" t="s">
        <v>49</v>
      </c>
    </row>
    <row r="5" spans="1:5" x14ac:dyDescent="0.35">
      <c r="A5" s="28">
        <v>1</v>
      </c>
      <c r="B5" s="28" t="s">
        <v>25</v>
      </c>
      <c r="C5" s="28">
        <v>1</v>
      </c>
      <c r="D5" s="29">
        <v>8000</v>
      </c>
      <c r="E5" s="28" t="s">
        <v>57</v>
      </c>
    </row>
    <row r="6" spans="1:5" x14ac:dyDescent="0.35">
      <c r="A6" s="28">
        <v>2</v>
      </c>
      <c r="B6" s="28" t="s">
        <v>26</v>
      </c>
      <c r="C6" s="28">
        <v>1</v>
      </c>
      <c r="D6" s="29">
        <v>1500</v>
      </c>
      <c r="E6" s="28"/>
    </row>
    <row r="7" spans="1:5" x14ac:dyDescent="0.35">
      <c r="A7" s="28">
        <v>3</v>
      </c>
      <c r="B7" s="28" t="s">
        <v>32</v>
      </c>
      <c r="C7" s="28">
        <v>5</v>
      </c>
      <c r="D7" s="29">
        <v>500</v>
      </c>
      <c r="E7" s="28"/>
    </row>
    <row r="8" spans="1:5" x14ac:dyDescent="0.35">
      <c r="A8" s="28">
        <v>4</v>
      </c>
      <c r="B8" s="28" t="s">
        <v>33</v>
      </c>
      <c r="C8" s="28">
        <v>5</v>
      </c>
      <c r="D8" s="29">
        <v>600</v>
      </c>
      <c r="E8" s="28"/>
    </row>
    <row r="9" spans="1:5" x14ac:dyDescent="0.35">
      <c r="A9" s="28">
        <v>5</v>
      </c>
      <c r="B9" s="28" t="s">
        <v>56</v>
      </c>
      <c r="C9" s="28">
        <v>1</v>
      </c>
      <c r="D9" s="29">
        <v>2305</v>
      </c>
      <c r="E9" s="28"/>
    </row>
    <row r="10" spans="1:5" x14ac:dyDescent="0.35">
      <c r="A10" s="28">
        <v>6</v>
      </c>
      <c r="B10" s="28" t="s">
        <v>55</v>
      </c>
      <c r="C10" s="28">
        <v>1</v>
      </c>
      <c r="D10" s="29">
        <v>2305</v>
      </c>
      <c r="E10" s="28" t="s">
        <v>54</v>
      </c>
    </row>
    <row r="11" spans="1:5" x14ac:dyDescent="0.35">
      <c r="A11" s="28">
        <v>7</v>
      </c>
      <c r="B11" s="28"/>
      <c r="C11" s="28"/>
      <c r="D11" s="29"/>
      <c r="E11" s="28"/>
    </row>
    <row r="12" spans="1:5" x14ac:dyDescent="0.35">
      <c r="A12" s="28">
        <v>8</v>
      </c>
      <c r="B12" s="28"/>
      <c r="C12" s="28"/>
      <c r="D12" s="29"/>
      <c r="E12" s="28"/>
    </row>
    <row r="13" spans="1:5" x14ac:dyDescent="0.35">
      <c r="A13" s="28">
        <v>9</v>
      </c>
      <c r="B13" s="28"/>
      <c r="C13" s="28"/>
      <c r="D13" s="29"/>
      <c r="E13" s="28"/>
    </row>
    <row r="14" spans="1:5" x14ac:dyDescent="0.35">
      <c r="A14" s="28">
        <v>10</v>
      </c>
      <c r="B14" s="28"/>
      <c r="C14" s="28"/>
      <c r="D14" s="29"/>
      <c r="E14" s="28"/>
    </row>
    <row r="15" spans="1:5" x14ac:dyDescent="0.35">
      <c r="A15" s="28">
        <v>11</v>
      </c>
      <c r="B15" s="28"/>
      <c r="C15" s="28"/>
      <c r="D15" s="29"/>
      <c r="E15" s="28"/>
    </row>
    <row r="16" spans="1:5" x14ac:dyDescent="0.35">
      <c r="A16" s="28">
        <v>12</v>
      </c>
      <c r="B16" s="28"/>
      <c r="C16" s="28"/>
      <c r="D16" s="29"/>
      <c r="E16" s="28"/>
    </row>
    <row r="17" spans="1:5" x14ac:dyDescent="0.35">
      <c r="A17" s="28">
        <v>13</v>
      </c>
      <c r="B17" s="28"/>
      <c r="C17" s="28"/>
      <c r="D17" s="29"/>
      <c r="E17" s="28"/>
    </row>
    <row r="18" spans="1:5" x14ac:dyDescent="0.35">
      <c r="A18" s="28">
        <v>14</v>
      </c>
      <c r="B18" s="28"/>
      <c r="C18" s="28"/>
      <c r="D18" s="29"/>
      <c r="E18" s="28"/>
    </row>
    <row r="19" spans="1:5" x14ac:dyDescent="0.35">
      <c r="A19" s="28">
        <v>15</v>
      </c>
      <c r="B19" s="28"/>
      <c r="C19" s="28"/>
      <c r="D19" s="29"/>
      <c r="E19" s="28"/>
    </row>
    <row r="20" spans="1:5" x14ac:dyDescent="0.35">
      <c r="A20" s="28">
        <v>16</v>
      </c>
      <c r="B20" s="28"/>
      <c r="C20" s="28"/>
      <c r="D20" s="29"/>
      <c r="E20" s="28"/>
    </row>
    <row r="21" spans="1:5" x14ac:dyDescent="0.35">
      <c r="A21" s="28">
        <v>17</v>
      </c>
      <c r="B21" s="28"/>
      <c r="C21" s="28"/>
      <c r="D21" s="29"/>
      <c r="E21" s="28"/>
    </row>
    <row r="22" spans="1:5" x14ac:dyDescent="0.35">
      <c r="A22" s="28">
        <v>18</v>
      </c>
      <c r="B22" s="28"/>
      <c r="C22" s="28"/>
      <c r="D22" s="29"/>
      <c r="E22" s="28"/>
    </row>
    <row r="23" spans="1:5" x14ac:dyDescent="0.35">
      <c r="A23" s="28">
        <v>19</v>
      </c>
      <c r="B23" s="28"/>
      <c r="C23" s="28"/>
      <c r="D23" s="29"/>
      <c r="E23" s="28"/>
    </row>
    <row r="24" spans="1:5" x14ac:dyDescent="0.35">
      <c r="A24" s="28">
        <v>20</v>
      </c>
      <c r="B24" s="28"/>
      <c r="C24" s="28"/>
      <c r="D24" s="29"/>
      <c r="E24" s="28"/>
    </row>
    <row r="25" spans="1:5" x14ac:dyDescent="0.35">
      <c r="A25" s="28">
        <v>21</v>
      </c>
      <c r="B25" s="28"/>
      <c r="C25" s="28"/>
      <c r="D25" s="29"/>
      <c r="E25" s="28"/>
    </row>
    <row r="29" spans="1:5" ht="13.5" customHeight="1" x14ac:dyDescent="0.35"/>
  </sheetData>
  <sheetProtection algorithmName="SHA-512" hashValue="phBm2YWwMbjxFkGYxbi+Kr8JWC+CIK8icBTeGLjLZPK6I7WAPHST6NLLdGfRFccVOYeqqLUEAmpiCWayIXVXmQ==" saltValue="jLetR7lCADaBw2JJFu7KTA==" spinCount="100000" sheet="1" objects="1" scenarios="1"/>
  <mergeCells count="2">
    <mergeCell ref="A1:E2"/>
    <mergeCell ref="A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F794-1FF9-4498-9471-0F106F1E15FC}">
  <sheetPr>
    <tabColor theme="4"/>
  </sheetPr>
  <dimension ref="A1:E32"/>
  <sheetViews>
    <sheetView workbookViewId="0">
      <selection activeCell="B6" sqref="B6"/>
    </sheetView>
  </sheetViews>
  <sheetFormatPr defaultRowHeight="14.5" x14ac:dyDescent="0.35"/>
  <cols>
    <col min="1" max="1" width="5.54296875" bestFit="1" customWidth="1"/>
    <col min="2" max="2" width="26.26953125" bestFit="1" customWidth="1"/>
    <col min="3" max="3" width="8" bestFit="1" customWidth="1"/>
    <col min="4" max="4" width="13.1796875" customWidth="1"/>
    <col min="5" max="5" width="26.453125" bestFit="1" customWidth="1"/>
  </cols>
  <sheetData>
    <row r="1" spans="1:5" x14ac:dyDescent="0.35">
      <c r="A1" s="57" t="s">
        <v>53</v>
      </c>
      <c r="B1" s="58"/>
      <c r="C1" s="58"/>
      <c r="D1" s="58"/>
      <c r="E1" s="59"/>
    </row>
    <row r="2" spans="1:5" ht="15" thickBot="1" x14ac:dyDescent="0.4">
      <c r="A2" s="60"/>
      <c r="B2" s="61"/>
      <c r="C2" s="61"/>
      <c r="D2" s="61"/>
      <c r="E2" s="62"/>
    </row>
    <row r="3" spans="1:5" ht="15" thickBot="1" x14ac:dyDescent="0.4">
      <c r="A3" s="63" t="s">
        <v>61</v>
      </c>
      <c r="B3" s="64"/>
      <c r="C3" s="64"/>
      <c r="D3" s="64"/>
      <c r="E3" s="65"/>
    </row>
    <row r="4" spans="1:5" x14ac:dyDescent="0.35">
      <c r="A4" s="30" t="s">
        <v>52</v>
      </c>
      <c r="B4" s="30" t="s">
        <v>4</v>
      </c>
      <c r="C4" s="30" t="s">
        <v>51</v>
      </c>
      <c r="D4" s="30" t="s">
        <v>50</v>
      </c>
      <c r="E4" s="30" t="s">
        <v>49</v>
      </c>
    </row>
    <row r="5" spans="1:5" x14ac:dyDescent="0.35">
      <c r="A5" s="28">
        <v>1</v>
      </c>
      <c r="B5" s="28" t="s">
        <v>29</v>
      </c>
      <c r="C5" s="28">
        <v>4</v>
      </c>
      <c r="D5" s="29">
        <v>5750</v>
      </c>
      <c r="E5" s="28" t="s">
        <v>58</v>
      </c>
    </row>
    <row r="6" spans="1:5" x14ac:dyDescent="0.35">
      <c r="A6" s="28">
        <v>2</v>
      </c>
      <c r="B6" s="28" t="s">
        <v>30</v>
      </c>
      <c r="C6" s="28">
        <v>10</v>
      </c>
      <c r="D6" s="29">
        <v>200</v>
      </c>
      <c r="E6" s="28" t="s">
        <v>54</v>
      </c>
    </row>
    <row r="7" spans="1:5" x14ac:dyDescent="0.35">
      <c r="A7" s="28">
        <v>3</v>
      </c>
      <c r="B7" s="28"/>
      <c r="C7" s="28"/>
      <c r="D7" s="29"/>
      <c r="E7" s="28"/>
    </row>
    <row r="8" spans="1:5" x14ac:dyDescent="0.35">
      <c r="A8" s="28">
        <v>4</v>
      </c>
      <c r="B8" s="28"/>
      <c r="C8" s="28"/>
      <c r="D8" s="29"/>
      <c r="E8" s="28"/>
    </row>
    <row r="9" spans="1:5" x14ac:dyDescent="0.35">
      <c r="A9" s="28">
        <v>5</v>
      </c>
      <c r="B9" s="28"/>
      <c r="C9" s="28"/>
      <c r="D9" s="29"/>
      <c r="E9" s="28"/>
    </row>
    <row r="10" spans="1:5" x14ac:dyDescent="0.35">
      <c r="A10" s="28">
        <v>6</v>
      </c>
      <c r="B10" s="28"/>
      <c r="C10" s="28"/>
      <c r="D10" s="29"/>
      <c r="E10" s="28"/>
    </row>
    <row r="11" spans="1:5" x14ac:dyDescent="0.35">
      <c r="A11" s="28">
        <v>7</v>
      </c>
      <c r="B11" s="28"/>
      <c r="C11" s="28"/>
      <c r="D11" s="29"/>
      <c r="E11" s="28"/>
    </row>
    <row r="12" spans="1:5" x14ac:dyDescent="0.35">
      <c r="A12" s="28">
        <v>8</v>
      </c>
      <c r="B12" s="28"/>
      <c r="C12" s="28"/>
      <c r="D12" s="29"/>
      <c r="E12" s="28"/>
    </row>
    <row r="13" spans="1:5" x14ac:dyDescent="0.35">
      <c r="A13" s="28">
        <v>9</v>
      </c>
      <c r="B13" s="28"/>
      <c r="C13" s="28"/>
      <c r="D13" s="29"/>
      <c r="E13" s="28"/>
    </row>
    <row r="14" spans="1:5" x14ac:dyDescent="0.35">
      <c r="A14" s="28">
        <v>10</v>
      </c>
      <c r="B14" s="28"/>
      <c r="C14" s="28"/>
      <c r="D14" s="29"/>
      <c r="E14" s="28"/>
    </row>
    <row r="15" spans="1:5" x14ac:dyDescent="0.35">
      <c r="A15" s="28">
        <v>11</v>
      </c>
      <c r="B15" s="28"/>
      <c r="C15" s="28"/>
      <c r="D15" s="29"/>
      <c r="E15" s="28"/>
    </row>
    <row r="16" spans="1:5" x14ac:dyDescent="0.35">
      <c r="A16" s="28">
        <v>12</v>
      </c>
      <c r="B16" s="28"/>
      <c r="C16" s="28"/>
      <c r="D16" s="29"/>
      <c r="E16" s="28"/>
    </row>
    <row r="17" spans="1:5" x14ac:dyDescent="0.35">
      <c r="A17" s="28">
        <v>13</v>
      </c>
      <c r="B17" s="28"/>
      <c r="C17" s="28"/>
      <c r="D17" s="29"/>
      <c r="E17" s="28"/>
    </row>
    <row r="18" spans="1:5" x14ac:dyDescent="0.35">
      <c r="A18" s="28">
        <v>14</v>
      </c>
      <c r="B18" s="28"/>
      <c r="C18" s="28"/>
      <c r="D18" s="29"/>
      <c r="E18" s="28"/>
    </row>
    <row r="19" spans="1:5" x14ac:dyDescent="0.35">
      <c r="A19" s="28">
        <v>15</v>
      </c>
      <c r="B19" s="28"/>
      <c r="C19" s="28"/>
      <c r="D19" s="29"/>
      <c r="E19" s="28"/>
    </row>
    <row r="20" spans="1:5" x14ac:dyDescent="0.35">
      <c r="A20" s="28">
        <v>16</v>
      </c>
      <c r="B20" s="28"/>
      <c r="C20" s="28"/>
      <c r="D20" s="29"/>
      <c r="E20" s="28"/>
    </row>
    <row r="21" spans="1:5" x14ac:dyDescent="0.35">
      <c r="A21" s="28">
        <v>17</v>
      </c>
      <c r="B21" s="28"/>
      <c r="C21" s="28"/>
      <c r="D21" s="29"/>
      <c r="E21" s="28"/>
    </row>
    <row r="22" spans="1:5" x14ac:dyDescent="0.35">
      <c r="A22" s="28">
        <v>18</v>
      </c>
      <c r="B22" s="28"/>
      <c r="C22" s="28"/>
      <c r="D22" s="29"/>
      <c r="E22" s="28"/>
    </row>
    <row r="23" spans="1:5" x14ac:dyDescent="0.35">
      <c r="A23" s="28">
        <v>19</v>
      </c>
      <c r="B23" s="28"/>
      <c r="C23" s="28"/>
      <c r="D23" s="29"/>
      <c r="E23" s="28"/>
    </row>
    <row r="24" spans="1:5" x14ac:dyDescent="0.35">
      <c r="A24" s="28">
        <v>20</v>
      </c>
      <c r="B24" s="28"/>
      <c r="C24" s="28"/>
      <c r="D24" s="29"/>
      <c r="E24" s="28"/>
    </row>
    <row r="25" spans="1:5" x14ac:dyDescent="0.35">
      <c r="A25" s="28">
        <v>21</v>
      </c>
      <c r="B25" s="28"/>
      <c r="C25" s="28"/>
      <c r="D25" s="29"/>
      <c r="E25" s="28"/>
    </row>
    <row r="32" spans="1:5" ht="7.5" customHeight="1" x14ac:dyDescent="0.35"/>
  </sheetData>
  <sheetProtection algorithmName="SHA-512" hashValue="3kifcNSPl8FEuCRcSx0GPwESqkP7ms1YAPkk/DvucQog95+j5rKn2nUq8n7WxMtacT2JdYQcTHOtheM8XnnR4A==" saltValue="4pxE4c7cYzCBe9D7EsNNFw==" spinCount="100000" sheet="1" objects="1" scenarios="1"/>
  <mergeCells count="2">
    <mergeCell ref="A1:E2"/>
    <mergeCell ref="A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D828-3BAA-472A-B1A3-8F6004AC9913}">
  <sheetPr codeName="Sheet3"/>
  <dimension ref="A1:A17"/>
  <sheetViews>
    <sheetView workbookViewId="0">
      <selection activeCell="A12" sqref="A12"/>
    </sheetView>
  </sheetViews>
  <sheetFormatPr defaultRowHeight="14.5" x14ac:dyDescent="0.35"/>
  <cols>
    <col min="1" max="1" width="22.453125" bestFit="1" customWidth="1"/>
  </cols>
  <sheetData>
    <row r="1" spans="1:1" x14ac:dyDescent="0.35">
      <c r="A1" s="7"/>
    </row>
    <row r="2" spans="1:1" x14ac:dyDescent="0.35">
      <c r="A2" s="7" t="s">
        <v>0</v>
      </c>
    </row>
    <row r="3" spans="1:1" x14ac:dyDescent="0.35">
      <c r="A3" s="7" t="s">
        <v>1</v>
      </c>
    </row>
    <row r="4" spans="1:1" x14ac:dyDescent="0.35">
      <c r="A4" s="7" t="s">
        <v>2</v>
      </c>
    </row>
    <row r="5" spans="1:1" x14ac:dyDescent="0.35">
      <c r="A5" s="7" t="s">
        <v>3</v>
      </c>
    </row>
    <row r="6" spans="1:1" x14ac:dyDescent="0.35">
      <c r="A6" s="7"/>
    </row>
    <row r="7" spans="1:1" x14ac:dyDescent="0.35">
      <c r="A7" s="7"/>
    </row>
    <row r="8" spans="1:1" x14ac:dyDescent="0.35">
      <c r="A8" s="7"/>
    </row>
    <row r="9" spans="1:1" x14ac:dyDescent="0.35">
      <c r="A9" s="7"/>
    </row>
    <row r="10" spans="1:1" x14ac:dyDescent="0.35">
      <c r="A10" s="7"/>
    </row>
    <row r="11" spans="1:1" x14ac:dyDescent="0.35">
      <c r="A11" s="7"/>
    </row>
    <row r="12" spans="1:1" x14ac:dyDescent="0.35">
      <c r="A12" s="7"/>
    </row>
    <row r="13" spans="1:1" x14ac:dyDescent="0.35">
      <c r="A13" s="7"/>
    </row>
    <row r="14" spans="1:1" x14ac:dyDescent="0.35">
      <c r="A14" s="7"/>
    </row>
    <row r="15" spans="1:1" x14ac:dyDescent="0.35">
      <c r="A15" s="7"/>
    </row>
    <row r="16" spans="1:1" x14ac:dyDescent="0.35">
      <c r="A16" s="7"/>
    </row>
    <row r="17" spans="1:1" x14ac:dyDescent="0.35">
      <c r="A17"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Application Budget</vt:lpstr>
      <vt:lpstr>Application Budget EXAMPLE</vt:lpstr>
      <vt:lpstr>NOWGEN911 Equip Quote</vt:lpstr>
      <vt:lpstr>Lumberjack Logs, LLC Quote</vt:lpstr>
      <vt:lpstr>Wholepunch Supply Co. Quote</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Zieke</dc:creator>
  <cp:lastModifiedBy>Jessica Jimenez</cp:lastModifiedBy>
  <dcterms:created xsi:type="dcterms:W3CDTF">2020-05-07T21:15:58Z</dcterms:created>
  <dcterms:modified xsi:type="dcterms:W3CDTF">2020-08-21T13:32:07Z</dcterms:modified>
</cp:coreProperties>
</file>